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825" windowHeight="12915"/>
  </bookViews>
  <sheets>
    <sheet name="WIR Documents" sheetId="1" r:id="rId1"/>
  </sheets>
  <definedNames>
    <definedName name="_xlnm._FilterDatabase" localSheetId="0" hidden="1">'WIR Documents'!$B$2:$I$64</definedName>
  </definedNames>
  <calcPr calcId="145621"/>
</workbook>
</file>

<file path=xl/calcChain.xml><?xml version="1.0" encoding="utf-8"?>
<calcChain xmlns="http://schemas.openxmlformats.org/spreadsheetml/2006/main">
  <c r="I67" i="1" l="1"/>
  <c r="I49" i="1"/>
  <c r="I54" i="1"/>
  <c r="I53" i="1"/>
  <c r="I52" i="1"/>
  <c r="I46" i="1"/>
  <c r="I48" i="1"/>
  <c r="I36" i="1" l="1"/>
  <c r="I35" i="1"/>
  <c r="I34" i="1"/>
  <c r="I30" i="1"/>
  <c r="I28" i="1"/>
  <c r="I27" i="1"/>
  <c r="I24" i="1"/>
  <c r="I26" i="1"/>
  <c r="I32" i="1"/>
  <c r="I31" i="1"/>
  <c r="I29" i="1"/>
  <c r="I20" i="1"/>
  <c r="I19" i="1"/>
  <c r="I25" i="1"/>
  <c r="I23" i="1"/>
  <c r="I37" i="1"/>
  <c r="I51" i="1" l="1"/>
  <c r="I15" i="1"/>
  <c r="I61" i="1"/>
  <c r="I62" i="1"/>
  <c r="I60" i="1"/>
  <c r="I71" i="1" l="1"/>
  <c r="I69" i="1"/>
  <c r="I70" i="1"/>
  <c r="I68" i="1"/>
  <c r="I38" i="1" l="1"/>
  <c r="I22" i="1"/>
  <c r="I33" i="1"/>
  <c r="I21" i="1"/>
  <c r="I18" i="1"/>
  <c r="I65" i="1"/>
  <c r="I64" i="1"/>
  <c r="I63" i="1"/>
  <c r="I14" i="1"/>
  <c r="I13" i="1"/>
  <c r="I12" i="1"/>
  <c r="I11" i="1"/>
  <c r="I10" i="1"/>
  <c r="I9" i="1"/>
  <c r="I8" i="1"/>
  <c r="I7" i="1"/>
  <c r="I59" i="1"/>
  <c r="I58" i="1"/>
  <c r="I57" i="1"/>
  <c r="I56" i="1"/>
  <c r="I55" i="1"/>
  <c r="I50" i="1"/>
  <c r="I47" i="1"/>
  <c r="I45" i="1"/>
  <c r="I44" i="1"/>
  <c r="I43" i="1"/>
  <c r="I42" i="1"/>
  <c r="I6" i="1"/>
  <c r="I5" i="1"/>
  <c r="I17" i="1"/>
  <c r="I16" i="1"/>
  <c r="I40" i="1"/>
  <c r="I4" i="1"/>
  <c r="I39" i="1"/>
  <c r="I66" i="1"/>
  <c r="I41" i="1"/>
  <c r="I3" i="1"/>
</calcChain>
</file>

<file path=xl/sharedStrings.xml><?xml version="1.0" encoding="utf-8"?>
<sst xmlns="http://schemas.openxmlformats.org/spreadsheetml/2006/main" count="329" uniqueCount="180">
  <si>
    <t>Description of NRC’s WIR Process</t>
  </si>
  <si>
    <t>All</t>
  </si>
  <si>
    <t>ML072360184</t>
  </si>
  <si>
    <t>NUREG-1854, “NRC Staff Guidance for Activities Related to the DOE Waste Determinations”, Draft Report for Interim Use</t>
  </si>
  <si>
    <t>SRS - Saltstone</t>
  </si>
  <si>
    <t>ML051930003</t>
  </si>
  <si>
    <t>DOE SRS Saltstone Performance Objectives Demonstration Project</t>
  </si>
  <si>
    <t>NRC Plan for Monitoring the DOE Salt Waste Disposal at SRS in Accordance with NDAA for Fiscal Year 2005</t>
  </si>
  <si>
    <t>ML051020072</t>
  </si>
  <si>
    <t>DOE Draft Section 3116 Determination for the Saltstone Facility at SRS</t>
  </si>
  <si>
    <t>INL</t>
  </si>
  <si>
    <t>ML052630012</t>
  </si>
  <si>
    <t>NRC's Review of DOE Disposal Actions at the Saltstone Facility at SRS (2005)</t>
  </si>
  <si>
    <t>ML053010225</t>
  </si>
  <si>
    <t>SRS - F-Tank Farm</t>
  </si>
  <si>
    <t>NRC's Review of DOE Disposal Actions at the F-Area Tanks Farm at SRS</t>
  </si>
  <si>
    <t>ML062490142</t>
  </si>
  <si>
    <t>NRC Technical Evaluation Report for the DOE INL Site Draft Section 3116 Waste Determination for INTEC Tank Farm Facility</t>
  </si>
  <si>
    <t>ML070650222</t>
  </si>
  <si>
    <t>NRC Plan for Monitoring the DOE Saltwaste Disposal at INL in Accordance with NDAA for Fiscal Year 2005</t>
  </si>
  <si>
    <t>ML073461038</t>
  </si>
  <si>
    <t>ML081290367</t>
  </si>
  <si>
    <t>ML082530057</t>
  </si>
  <si>
    <t>ML091320439</t>
  </si>
  <si>
    <t>NRC March 25-26, 2009, Onsite Observation Report for the SRS Saltstone Facility</t>
  </si>
  <si>
    <t>ML092170006</t>
  </si>
  <si>
    <t>NRC June 3, 2009, Onsite Observation Report for the SRS Saltstone Facility</t>
  </si>
  <si>
    <t>ML092710477</t>
  </si>
  <si>
    <t>NRC August 10-14, 2009, Onsite Observation Report for the SRS Saltstone Facility</t>
  </si>
  <si>
    <t>ML101320386</t>
  </si>
  <si>
    <t>NRC February 8-10, 2010, Onsite Observation Report for the SRS Saltstone Facility</t>
  </si>
  <si>
    <t>ML101660451</t>
  </si>
  <si>
    <t>NRC April 19, 2010, Onsite Observation Report for the SRS Saltstone Facility</t>
  </si>
  <si>
    <t>ML102180254</t>
  </si>
  <si>
    <t>NRC July 20, 2010 Onsite Observation Report for the SRS Saltstone Facility</t>
  </si>
  <si>
    <t>ML110590941</t>
  </si>
  <si>
    <t>NRC January 27, 2011 Onsite Observation Report for the SRS Saltstone Facility.</t>
  </si>
  <si>
    <t>ML111890319</t>
  </si>
  <si>
    <t>NRC April 26, 2011 Onsite Observation Report for the SRS Saltstone Facility.</t>
  </si>
  <si>
    <t>ML071300222</t>
  </si>
  <si>
    <t>NRC Onsite Observation Report for the INL INTEC Tank Farm Facility</t>
  </si>
  <si>
    <t>ML072570173</t>
  </si>
  <si>
    <r>
      <t>NRC Onsite Observation Report for the INL INTEC Tank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Farm Facility</t>
    </r>
  </si>
  <si>
    <t>ML091470243</t>
  </si>
  <si>
    <t>Monitoring Sites</t>
  </si>
  <si>
    <t>ML082280145</t>
  </si>
  <si>
    <t>ML091400501</t>
  </si>
  <si>
    <t>ML102571453</t>
  </si>
  <si>
    <t>ML12234A576</t>
  </si>
  <si>
    <t>ML111890412</t>
  </si>
  <si>
    <t>NRC August 7, 2012 Onsite Observation Report for the SRS Saltstone Facility.</t>
  </si>
  <si>
    <t>ML12286A191</t>
  </si>
  <si>
    <t>NRC December 6, 2012 Onsite Observation Report for the SRS Saltstone Facility.</t>
  </si>
  <si>
    <t>ML13010A499</t>
  </si>
  <si>
    <t>NRC June 26, 2013 Onsite Observation Report for the SRS Saltstone Facility.</t>
  </si>
  <si>
    <t>ML13199A434</t>
  </si>
  <si>
    <t>ML102850339</t>
  </si>
  <si>
    <t>ML12191A210</t>
  </si>
  <si>
    <t>ML13113A322</t>
  </si>
  <si>
    <t>ML121140051</t>
  </si>
  <si>
    <t>NRC June 12, 2012 Onsite Observation Report for the SRS F-Tank Farm Closure</t>
  </si>
  <si>
    <t>NRC September 26-27, 2012 Onsite Observation Report for the SRS F-Tank Farm Closure</t>
  </si>
  <si>
    <t>NRC March 27-28, 2013 Onsite Observation Report for the SRS F-Tank Farm Closure</t>
  </si>
  <si>
    <t>Current</t>
  </si>
  <si>
    <t>New</t>
  </si>
  <si>
    <t>ML12299A188</t>
  </si>
  <si>
    <t>Changed</t>
  </si>
  <si>
    <t>DOE Section 3116 Determination for the F-Tank Farm Facility at Savannah River Site</t>
  </si>
  <si>
    <t>DOE Draft Section 3116 Determination for the INTEC Tank Farm Facility at the Idaho National Laboratory</t>
  </si>
  <si>
    <t>ML13100A113</t>
  </si>
  <si>
    <t>SRS - H-Tank Farm</t>
  </si>
  <si>
    <t>DOE Draft Section 3116 Determination for the H-Tank Farm Facility at the Savannah River Site</t>
  </si>
  <si>
    <t>ML13045A504</t>
  </si>
  <si>
    <t>NRC Onsite Observation Report for the SRS Saltstone Production and Disposal Facilities</t>
  </si>
  <si>
    <t>DOE Waste Incidental to Reprocessing Evaluation for the Vitrification Melter</t>
  </si>
  <si>
    <t>DOE Waste Incidental to Reprocessing Evaluation for the Concentrator Feed Makeup Tank and the Melter Feed Hold Tank</t>
  </si>
  <si>
    <t>NRC TER for the Vitrification Melter</t>
  </si>
  <si>
    <t>NRC TER for the Concentrator Feed Makeup Tank and the Melter Feed Hold Tank</t>
  </si>
  <si>
    <t>ML110730801</t>
  </si>
  <si>
    <t>ML12179A464</t>
  </si>
  <si>
    <t>ML112031115</t>
  </si>
  <si>
    <t>ML12270A279</t>
  </si>
  <si>
    <t>West Valley</t>
  </si>
  <si>
    <t>NRC Plan for Monitoring the DOE F-Area Tank Farm Facility at SRS in Accordance with NDAA for Fiscal Year 2005</t>
  </si>
  <si>
    <t>NRC Letter of Concern (Type IV) following Publication of NRC's Review</t>
  </si>
  <si>
    <t>ML120650576</t>
  </si>
  <si>
    <t>NRC Letter of Acknowledgement of DOE Response</t>
  </si>
  <si>
    <t>ML101590008</t>
  </si>
  <si>
    <t>ML12213A447</t>
  </si>
  <si>
    <t>ML121170309</t>
  </si>
  <si>
    <t>SRS-REG-2007-00002, Rev 1, Performance Assessment for the FTF</t>
  </si>
  <si>
    <t>NRC Type IV, NRC Letter of Concern Regarding DOE Disposal Activities at the SDF</t>
  </si>
  <si>
    <t>Technical Evaluation Report for the Revised SDF PA</t>
  </si>
  <si>
    <t>SRR-CWDA-2009-00017, Rev 0, 2009 PA for the SDF</t>
  </si>
  <si>
    <t>NUREG-1911, Annual Monitoring Report for Calendar Year 2007</t>
  </si>
  <si>
    <t>NUREG-1911, Annual Monitoring Report for Calendar Year 2008, Revision 1</t>
  </si>
  <si>
    <t>NUREG-1911, Annual Monitoring Report for Calendar Year 2009, Revision 2</t>
  </si>
  <si>
    <t>NUREG-1911, Annual Monitoring Report for Calendar Year 2009, Revision 3</t>
  </si>
  <si>
    <t>NUREG-1911, Annual Monitoring Report for Calendar Year 2009, Revision 4</t>
  </si>
  <si>
    <t>NRC Letter to DOE Acknowledging Receipt DOE Type IV Response</t>
  </si>
  <si>
    <t>NRC Monitoring Plan - F-Tank Farm Facility</t>
  </si>
  <si>
    <t>NRC Monitoring Plan - Idaho National Laboratory</t>
  </si>
  <si>
    <t>NRC's WIR Periodic Monitoring Report</t>
  </si>
  <si>
    <t>NRC Monitoring Plan - Saltstone Disposal Facility, Revision 1</t>
  </si>
  <si>
    <t>DOE Basis Document - Waste Determination for the F-Tank Farm at SRS</t>
  </si>
  <si>
    <t>DOE Basis Document - Performance Assessment for the F-Area Tank Farm Facility</t>
  </si>
  <si>
    <t>DOE Basis Document - Draft Waste Determination for INL</t>
  </si>
  <si>
    <t>NRC Review Document - DOE Disposal Actions at the F-Tank Farm</t>
  </si>
  <si>
    <t>NRC Review Document - DOE Disposal Actions at Saltstone (2005)</t>
  </si>
  <si>
    <t>DOE Basis Document - Draft Waste Determination for Saltstone (2005)</t>
  </si>
  <si>
    <t>NRC Review Document - DOE Disposal Actions at Saltstone (2012)</t>
  </si>
  <si>
    <t>DOE Basis Document - West Valley Waste Incidental to Reprocessing Evaluation</t>
  </si>
  <si>
    <t>DOE Basis Document - Draft Waste Determination for H-Tank Farm</t>
  </si>
  <si>
    <t>DOE's Plan for the Saltstone Disposal Facility at SRS</t>
  </si>
  <si>
    <t>NRC Monitoring Site Visit Report - INL</t>
  </si>
  <si>
    <t>NRC Monitoring Site Visit Report - SRS</t>
  </si>
  <si>
    <t>NRC Review Document - West Valley Concentrator Feed Makeup Tank and the Melter Feed Hold Tank</t>
  </si>
  <si>
    <t>NRC Review Document - West Valley Vitrification Melter</t>
  </si>
  <si>
    <t>ID #</t>
  </si>
  <si>
    <t>Category</t>
  </si>
  <si>
    <t>Site</t>
  </si>
  <si>
    <t>Date</t>
  </si>
  <si>
    <t>Title (and Hyperlink to document in ADAMS)</t>
  </si>
  <si>
    <t>Waste Incidental to Reprocessing Documents</t>
  </si>
  <si>
    <t>ML112371751</t>
  </si>
  <si>
    <t>ML12345A322</t>
  </si>
  <si>
    <t>NRC Review Document - DOE Disposal Actions at INL</t>
  </si>
  <si>
    <t>DOE Basis Document - DOE Performance Assessment for the Saltstone Disposal Facility</t>
  </si>
  <si>
    <t>ML13267A452</t>
  </si>
  <si>
    <t>DOE Special Analysis of FTF PA</t>
  </si>
  <si>
    <t>ML13030A068</t>
  </si>
  <si>
    <t xml:space="preserve">Tanks 5 and 6 Special Analysis for the Performance Assessment for the FTF at SRS (SRR-CWDA-2012-00106, Rev. 1) </t>
  </si>
  <si>
    <t>NRC FRN of Issuance of NRC Monitoring Plan</t>
  </si>
  <si>
    <t>ML13046A170</t>
  </si>
  <si>
    <t>NRC Summary of NRC/DOE Teleconference</t>
  </si>
  <si>
    <t>ML12236A370</t>
  </si>
  <si>
    <t>ML12236A386</t>
  </si>
  <si>
    <t>ML13127A291</t>
  </si>
  <si>
    <t>ML13133A125</t>
  </si>
  <si>
    <t>ML13150A219</t>
  </si>
  <si>
    <t>NRC Comments on DOE Closure Module</t>
  </si>
  <si>
    <t>ML13081A051</t>
  </si>
  <si>
    <t>NRC e-mail responding to SCDHEC’s request for Public Comments on DOE’s FTF Tanks 5/6 Closure Module</t>
  </si>
  <si>
    <t>SC DHEC Comments on DOE Documentation</t>
  </si>
  <si>
    <t>ML13081A054</t>
  </si>
  <si>
    <t>SCDHEC’s Request for Public Comments on DOE’s FTF Tanks 5/6 Closure Module</t>
  </si>
  <si>
    <t>NRC Technical Review Report</t>
  </si>
  <si>
    <t>ML13080A401</t>
  </si>
  <si>
    <t>Technical Review:  Updated Cost-Benefit Analysis for Removal of Additional Highly Radioactive Radionuclides from Tank 18</t>
  </si>
  <si>
    <t>ML13100A230</t>
  </si>
  <si>
    <t>Technical Review:  Review of SRR-CWDA-2010-00124, Tanks 18 and 19 Special Analysis for the FTF PA, Rev. 0, February 2012</t>
  </si>
  <si>
    <t>ML12272A082</t>
  </si>
  <si>
    <t>ML13085A291</t>
  </si>
  <si>
    <t>Technical Review:  Final Inventory Documentation for Tanks 5 and 6 at FTF Facility at SRS</t>
  </si>
  <si>
    <t>ML13273A299</t>
  </si>
  <si>
    <t>Technical Review:  Tanks 5 and 6 Special Analysis</t>
  </si>
  <si>
    <t>ML13269A365</t>
  </si>
  <si>
    <t>Notice of Issuance for NRC Plan for Monitoring DOE Disposal Actions at FTF Facility under NDAA</t>
  </si>
  <si>
    <t>Technical Review:  DOE Tank 18, 19 Documentation on Final Configurations</t>
  </si>
  <si>
    <t>July 26, 2012 NRC/DOE Call Summary Pertaining to the Residual Waste Solubility Related to Removal of HRRs from Tank 18</t>
  </si>
  <si>
    <t>July 26, 2012 NRC/DOE Call Summary Pertaining to the Cost/Benefit Analysis for Related to Removal of HRRs from Tank 18</t>
  </si>
  <si>
    <t>May 1, 2013 NRC/DOE Clarifying Call Summary Regarding Tank 18 Grouting Operation Videos from FTF at the SRS</t>
  </si>
  <si>
    <t>May 8, 2013 NRC/DOE Clarifying Call Summary Regarding FTF Tanks 5/6 Special Analysis for the SRS</t>
  </si>
  <si>
    <t>May 15, 2013 NRC/DOE Clarifying Call Summary Regarding FTF Volume Mapping and Inventory for the SRS</t>
  </si>
  <si>
    <t>NRC August 27-28, 2013, Onsite Observation Visit Report for the SRS FTF Facility</t>
  </si>
  <si>
    <t>Technical Review:  DOE Waste Release and Solubility Related Documents Final Basis For Section 3116 Determination</t>
  </si>
  <si>
    <t>ML092300572</t>
  </si>
  <si>
    <t>Technical Review: Soil Contamination Data and Associated Analysis for Vault 4 of the Saltstone Disposal Facility</t>
  </si>
  <si>
    <t>ML092300670</t>
  </si>
  <si>
    <t>Technical Review: Hydraulic and Physical Properties of Saltstone Grouts and Vault Concretes</t>
  </si>
  <si>
    <t>ML092890633</t>
  </si>
  <si>
    <t>ML093030220</t>
  </si>
  <si>
    <t>Technical Review: Thermodynamic and Mass Balance Analysis of Expansive Phase Precipitation in Saltstone</t>
  </si>
  <si>
    <t>ML093100197</t>
  </si>
  <si>
    <t>Technical Review: Saltstone Vault #2 Interior Lining Review</t>
  </si>
  <si>
    <t>ML092300610</t>
  </si>
  <si>
    <t>Technical Review: Evaluation of Sulfate Attack on Saltstone Vault Concrete and Saltstone and Other Topics</t>
  </si>
  <si>
    <t>Technical Review: Saltstone and Concrete Interactions with Radionuclides</t>
  </si>
  <si>
    <t>ML13304B159</t>
  </si>
  <si>
    <t>Technical Review: Solubility of Technetium Dioxides in Reducing Cementitious Material Leachates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</si>
</sst>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 applyProtection="1">
      <alignment horizontal="left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B1" zoomScaleNormal="100" workbookViewId="0">
      <pane ySplit="2" topLeftCell="A45" activePane="bottomLeft" state="frozenSplit"/>
      <selection activeCell="B1" sqref="B1"/>
      <selection pane="bottomLeft" activeCell="D64" sqref="D64"/>
    </sheetView>
  </sheetViews>
  <sheetFormatPr defaultColWidth="0" defaultRowHeight="16.5" customHeight="1" zeroHeight="1" x14ac:dyDescent="0.2"/>
  <cols>
    <col min="1" max="1" width="2.25" hidden="1" customWidth="1"/>
    <col min="2" max="2" width="3.875" style="6" bestFit="1" customWidth="1"/>
    <col min="3" max="3" width="6.375" style="6" hidden="1" customWidth="1"/>
    <col min="4" max="4" width="76.875" style="6" bestFit="1" customWidth="1"/>
    <col min="5" max="5" width="15.125" style="6" bestFit="1" customWidth="1"/>
    <col min="6" max="6" width="9.125" style="6" bestFit="1" customWidth="1"/>
    <col min="7" max="7" width="11" style="6" hidden="1" customWidth="1"/>
    <col min="8" max="8" width="108" style="6" hidden="1" customWidth="1"/>
    <col min="9" max="9" width="96.875" style="6" bestFit="1" customWidth="1"/>
    <col min="10" max="10" width="0.25" style="6" customWidth="1"/>
    <col min="11" max="16384" width="9" style="6" hidden="1"/>
  </cols>
  <sheetData>
    <row r="1" spans="1:9" ht="16.5" customHeight="1" thickBot="1" x14ac:dyDescent="0.25">
      <c r="B1" s="18" t="s">
        <v>123</v>
      </c>
      <c r="C1" s="18"/>
      <c r="D1" s="18"/>
      <c r="E1" s="18"/>
      <c r="F1" s="18"/>
      <c r="G1" s="18"/>
      <c r="H1" s="18"/>
      <c r="I1" s="18"/>
    </row>
    <row r="2" spans="1:9" customFormat="1" ht="16.5" customHeight="1" thickBot="1" x14ac:dyDescent="0.25">
      <c r="A2" s="17" t="s">
        <v>118</v>
      </c>
      <c r="B2" s="17" t="s">
        <v>118</v>
      </c>
      <c r="C2" s="20"/>
      <c r="D2" s="17" t="s">
        <v>119</v>
      </c>
      <c r="E2" s="17" t="s">
        <v>120</v>
      </c>
      <c r="F2" s="17" t="s">
        <v>121</v>
      </c>
      <c r="G2" s="20"/>
      <c r="H2" s="20"/>
      <c r="I2" s="17" t="s">
        <v>122</v>
      </c>
    </row>
    <row r="3" spans="1:9" customFormat="1" ht="16.5" customHeight="1" thickBot="1" x14ac:dyDescent="0.25">
      <c r="B3" s="1">
        <v>1</v>
      </c>
      <c r="C3" s="20" t="s">
        <v>63</v>
      </c>
      <c r="D3" s="2" t="s">
        <v>0</v>
      </c>
      <c r="E3" s="3" t="s">
        <v>1</v>
      </c>
      <c r="F3" s="4">
        <v>39295</v>
      </c>
      <c r="G3" s="3" t="s">
        <v>2</v>
      </c>
      <c r="H3" s="11" t="s">
        <v>3</v>
      </c>
      <c r="I3" s="5" t="str">
        <f>HYPERLINK("https://adamsxt.nrc.gov/idmws/ViewDocByAccession.asp?AccessionNumber="&amp;G3,H3)</f>
        <v>NUREG-1854, “NRC Staff Guidance for Activities Related to the DOE Waste Determinations”, Draft Report for Interim Use</v>
      </c>
    </row>
    <row r="4" spans="1:9" customFormat="1" ht="16.5" customHeight="1" thickBot="1" x14ac:dyDescent="0.25">
      <c r="B4" s="1">
        <v>2</v>
      </c>
      <c r="C4" s="20" t="s">
        <v>63</v>
      </c>
      <c r="D4" s="2" t="s">
        <v>106</v>
      </c>
      <c r="E4" s="3" t="s">
        <v>10</v>
      </c>
      <c r="F4" s="4">
        <v>38596</v>
      </c>
      <c r="G4" s="3" t="s">
        <v>11</v>
      </c>
      <c r="H4" s="11" t="s">
        <v>68</v>
      </c>
      <c r="I4" s="5" t="str">
        <f>HYPERLINK("https://adamsxt.nrc.gov/idmws/ViewDocByAccession.asp?AccessionNumber="&amp;G4,H4)</f>
        <v>DOE Draft Section 3116 Determination for the INTEC Tank Farm Facility at the Idaho National Laboratory</v>
      </c>
    </row>
    <row r="5" spans="1:9" customFormat="1" ht="16.5" customHeight="1" thickBot="1" x14ac:dyDescent="0.25">
      <c r="B5" s="1">
        <v>3</v>
      </c>
      <c r="C5" s="20" t="s">
        <v>63</v>
      </c>
      <c r="D5" s="16" t="s">
        <v>126</v>
      </c>
      <c r="E5" s="3" t="s">
        <v>10</v>
      </c>
      <c r="F5" s="4">
        <v>38991</v>
      </c>
      <c r="G5" s="3" t="s">
        <v>16</v>
      </c>
      <c r="H5" s="11" t="s">
        <v>17</v>
      </c>
      <c r="I5" s="5" t="str">
        <f>HYPERLINK("https://adamsxt.nrc.gov/idmws/ViewDocByAccession.asp?AccessionNumber="&amp;G5,H5)</f>
        <v>NRC Technical Evaluation Report for the DOE INL Site Draft Section 3116 Waste Determination for INTEC Tank Farm Facility</v>
      </c>
    </row>
    <row r="6" spans="1:9" customFormat="1" ht="16.5" customHeight="1" thickBot="1" x14ac:dyDescent="0.25">
      <c r="B6" s="1">
        <v>4</v>
      </c>
      <c r="C6" s="20" t="s">
        <v>63</v>
      </c>
      <c r="D6" s="16" t="s">
        <v>101</v>
      </c>
      <c r="E6" s="3" t="s">
        <v>10</v>
      </c>
      <c r="F6" s="4">
        <v>39173</v>
      </c>
      <c r="G6" s="3" t="s">
        <v>18</v>
      </c>
      <c r="H6" s="11" t="s">
        <v>19</v>
      </c>
      <c r="I6" s="5" t="str">
        <f>HYPERLINK("https://adamsxt.nrc.gov/idmws/ViewDocByAccession.asp?AccessionNumber="&amp;G6,H6)</f>
        <v>NRC Plan for Monitoring the DOE Saltwaste Disposal at INL in Accordance with NDAA for Fiscal Year 2005</v>
      </c>
    </row>
    <row r="7" spans="1:9" customFormat="1" ht="16.5" customHeight="1" thickBot="1" x14ac:dyDescent="0.25">
      <c r="B7" s="1">
        <v>5</v>
      </c>
      <c r="C7" s="20" t="s">
        <v>63</v>
      </c>
      <c r="D7" s="16" t="s">
        <v>114</v>
      </c>
      <c r="E7" s="3" t="s">
        <v>10</v>
      </c>
      <c r="F7" s="4">
        <v>39234</v>
      </c>
      <c r="G7" s="3" t="s">
        <v>39</v>
      </c>
      <c r="H7" s="11" t="s">
        <v>40</v>
      </c>
      <c r="I7" s="5" t="str">
        <f>HYPERLINK("https://adamsxt.nrc.gov/idmws/ViewDocByAccession.asp?AccessionNumber="&amp;G7,H7)</f>
        <v>NRC Onsite Observation Report for the INL INTEC Tank Farm Facility</v>
      </c>
    </row>
    <row r="8" spans="1:9" customFormat="1" ht="16.5" customHeight="1" thickBot="1" x14ac:dyDescent="0.25">
      <c r="B8" s="1">
        <v>6</v>
      </c>
      <c r="C8" s="20" t="s">
        <v>63</v>
      </c>
      <c r="D8" s="16" t="s">
        <v>114</v>
      </c>
      <c r="E8" s="3" t="s">
        <v>10</v>
      </c>
      <c r="F8" s="4">
        <v>39326</v>
      </c>
      <c r="G8" s="3" t="s">
        <v>41</v>
      </c>
      <c r="H8" s="11" t="s">
        <v>42</v>
      </c>
      <c r="I8" s="5" t="str">
        <f>HYPERLINK("https://adamsxt.nrc.gov/idmws/ViewDocByAccession.asp?AccessionNumber="&amp;G8,H8)</f>
        <v>NRC Onsite Observation Report for the INL INTEC Tank Farm Facility</v>
      </c>
    </row>
    <row r="9" spans="1:9" customFormat="1" ht="16.5" customHeight="1" thickBot="1" x14ac:dyDescent="0.25">
      <c r="B9" s="1">
        <v>7</v>
      </c>
      <c r="C9" s="20" t="s">
        <v>63</v>
      </c>
      <c r="D9" s="16" t="s">
        <v>114</v>
      </c>
      <c r="E9" s="3" t="s">
        <v>10</v>
      </c>
      <c r="F9" s="4">
        <v>39934</v>
      </c>
      <c r="G9" s="3" t="s">
        <v>43</v>
      </c>
      <c r="H9" s="11" t="s">
        <v>40</v>
      </c>
      <c r="I9" s="5" t="str">
        <f>HYPERLINK("https://adamsxt.nrc.gov/idmws/ViewDocByAccession.asp?AccessionNumber="&amp;G9,H9)</f>
        <v>NRC Onsite Observation Report for the INL INTEC Tank Farm Facility</v>
      </c>
    </row>
    <row r="10" spans="1:9" customFormat="1" ht="16.5" customHeight="1" thickBot="1" x14ac:dyDescent="0.25">
      <c r="B10" s="1">
        <v>8</v>
      </c>
      <c r="C10" s="20" t="s">
        <v>63</v>
      </c>
      <c r="D10" s="2" t="s">
        <v>102</v>
      </c>
      <c r="E10" s="3" t="s">
        <v>44</v>
      </c>
      <c r="F10" s="1">
        <v>2007</v>
      </c>
      <c r="G10" s="3" t="s">
        <v>45</v>
      </c>
      <c r="H10" s="11" t="s">
        <v>94</v>
      </c>
      <c r="I10" s="5" t="str">
        <f>HYPERLINK("https://adamsxt.nrc.gov/idmws/ViewDocByAccession.asp?AccessionNumber="&amp;G10,H10)</f>
        <v>NUREG-1911, Annual Monitoring Report for Calendar Year 2007</v>
      </c>
    </row>
    <row r="11" spans="1:9" customFormat="1" ht="16.5" customHeight="1" thickBot="1" x14ac:dyDescent="0.25">
      <c r="B11" s="1">
        <v>9</v>
      </c>
      <c r="C11" s="20" t="s">
        <v>63</v>
      </c>
      <c r="D11" s="2" t="s">
        <v>102</v>
      </c>
      <c r="E11" s="3" t="s">
        <v>44</v>
      </c>
      <c r="F11" s="1">
        <v>2008</v>
      </c>
      <c r="G11" s="3" t="s">
        <v>46</v>
      </c>
      <c r="H11" s="11" t="s">
        <v>95</v>
      </c>
      <c r="I11" s="5" t="str">
        <f>HYPERLINK("https://adamsxt.nrc.gov/idmws/ViewDocByAccession.asp?AccessionNumber="&amp;G11,H11)</f>
        <v>NUREG-1911, Annual Monitoring Report for Calendar Year 2008, Revision 1</v>
      </c>
    </row>
    <row r="12" spans="1:9" customFormat="1" ht="16.5" customHeight="1" thickBot="1" x14ac:dyDescent="0.25">
      <c r="B12" s="1">
        <v>10</v>
      </c>
      <c r="C12" s="20" t="s">
        <v>63</v>
      </c>
      <c r="D12" s="2" t="s">
        <v>102</v>
      </c>
      <c r="E12" s="3" t="s">
        <v>44</v>
      </c>
      <c r="F12" s="1">
        <v>2009</v>
      </c>
      <c r="G12" s="3" t="s">
        <v>47</v>
      </c>
      <c r="H12" s="11" t="s">
        <v>96</v>
      </c>
      <c r="I12" s="5" t="str">
        <f>HYPERLINK("https://adamsxt.nrc.gov/idmws/ViewDocByAccession.asp?AccessionNumber="&amp;G12,H12)</f>
        <v>NUREG-1911, Annual Monitoring Report for Calendar Year 2009, Revision 2</v>
      </c>
    </row>
    <row r="13" spans="1:9" customFormat="1" ht="16.5" customHeight="1" thickBot="1" x14ac:dyDescent="0.25">
      <c r="B13" s="1">
        <v>11</v>
      </c>
      <c r="C13" s="21" t="s">
        <v>64</v>
      </c>
      <c r="D13" s="8" t="s">
        <v>102</v>
      </c>
      <c r="E13" s="9" t="s">
        <v>44</v>
      </c>
      <c r="F13" s="7">
        <v>2010</v>
      </c>
      <c r="G13" s="9" t="s">
        <v>49</v>
      </c>
      <c r="H13" s="12" t="s">
        <v>97</v>
      </c>
      <c r="I13" s="5" t="str">
        <f>HYPERLINK("https://adamsxt.nrc.gov/idmws/ViewDocByAccession.asp?AccessionNumber="&amp;G13,H13)</f>
        <v>NUREG-1911, Annual Monitoring Report for Calendar Year 2009, Revision 3</v>
      </c>
    </row>
    <row r="14" spans="1:9" customFormat="1" ht="16.5" customHeight="1" thickBot="1" x14ac:dyDescent="0.25">
      <c r="B14" s="1">
        <v>12</v>
      </c>
      <c r="C14" s="21" t="s">
        <v>64</v>
      </c>
      <c r="D14" s="8" t="s">
        <v>102</v>
      </c>
      <c r="E14" s="9" t="s">
        <v>44</v>
      </c>
      <c r="F14" s="7">
        <v>2011</v>
      </c>
      <c r="G14" s="9" t="s">
        <v>48</v>
      </c>
      <c r="H14" s="12" t="s">
        <v>98</v>
      </c>
      <c r="I14" s="5" t="str">
        <f>HYPERLINK("https://adamsxt.nrc.gov/idmws/ViewDocByAccession.asp?AccessionNumber="&amp;G14,H14)</f>
        <v>NUREG-1911, Annual Monitoring Report for Calendar Year 2009, Revision 4</v>
      </c>
    </row>
    <row r="15" spans="1:9" customFormat="1" ht="16.5" customHeight="1" thickBot="1" x14ac:dyDescent="0.25">
      <c r="B15" s="1">
        <v>13</v>
      </c>
      <c r="C15" s="21" t="s">
        <v>64</v>
      </c>
      <c r="D15" s="14" t="s">
        <v>105</v>
      </c>
      <c r="E15" s="9" t="s">
        <v>14</v>
      </c>
      <c r="F15" s="10">
        <v>40268</v>
      </c>
      <c r="G15" s="8" t="s">
        <v>56</v>
      </c>
      <c r="H15" s="13" t="s">
        <v>90</v>
      </c>
      <c r="I15" s="15" t="str">
        <f>HYPERLINK("https://adamsxt.nrc.gov/idmws/ViewDocByAccession.asp?AccessionNumber="&amp;G15,H15)</f>
        <v>SRS-REG-2007-00002, Rev 1, Performance Assessment for the FTF</v>
      </c>
    </row>
    <row r="16" spans="1:9" customFormat="1" ht="16.5" customHeight="1" thickBot="1" x14ac:dyDescent="0.25">
      <c r="B16" s="1">
        <v>14</v>
      </c>
      <c r="C16" s="20" t="s">
        <v>63</v>
      </c>
      <c r="D16" s="16" t="s">
        <v>107</v>
      </c>
      <c r="E16" s="3" t="s">
        <v>14</v>
      </c>
      <c r="F16" s="4">
        <v>40817</v>
      </c>
      <c r="G16" s="3" t="s">
        <v>124</v>
      </c>
      <c r="H16" s="11" t="s">
        <v>15</v>
      </c>
      <c r="I16" s="5" t="str">
        <f>HYPERLINK("https://adamsxt.nrc.gov/idmws/ViewDocByAccession.asp?AccessionNumber="&amp;G16,H16)</f>
        <v>NRC's Review of DOE Disposal Actions at the F-Area Tanks Farm at SRS</v>
      </c>
    </row>
    <row r="17" spans="2:9" customFormat="1" ht="16.5" customHeight="1" thickBot="1" x14ac:dyDescent="0.25">
      <c r="B17" s="1">
        <v>15</v>
      </c>
      <c r="C17" s="20" t="s">
        <v>66</v>
      </c>
      <c r="D17" s="16" t="s">
        <v>104</v>
      </c>
      <c r="E17" s="3" t="s">
        <v>14</v>
      </c>
      <c r="F17" s="4">
        <v>40969</v>
      </c>
      <c r="G17" s="3" t="s">
        <v>59</v>
      </c>
      <c r="H17" s="11" t="s">
        <v>67</v>
      </c>
      <c r="I17" s="5" t="str">
        <f>HYPERLINK("https://adamsxt.nrc.gov/idmws/ViewDocByAccession.asp?AccessionNumber="&amp;G17,H17)</f>
        <v>DOE Section 3116 Determination for the F-Tank Farm Facility at Savannah River Site</v>
      </c>
    </row>
    <row r="18" spans="2:9" customFormat="1" ht="16.5" customHeight="1" thickBot="1" x14ac:dyDescent="0.25">
      <c r="B18" s="1">
        <v>16</v>
      </c>
      <c r="C18" s="21" t="s">
        <v>64</v>
      </c>
      <c r="D18" s="8" t="s">
        <v>115</v>
      </c>
      <c r="E18" s="9" t="s">
        <v>14</v>
      </c>
      <c r="F18" s="10">
        <v>41157</v>
      </c>
      <c r="G18" s="8" t="s">
        <v>57</v>
      </c>
      <c r="H18" s="12" t="s">
        <v>60</v>
      </c>
      <c r="I18" s="5" t="str">
        <f>HYPERLINK("https://adamsxt.nrc.gov/idmws/ViewDocByAccession.asp?AccessionNumber="&amp;G18,H18)</f>
        <v>NRC June 12, 2012 Onsite Observation Report for the SRS F-Tank Farm Closure</v>
      </c>
    </row>
    <row r="19" spans="2:9" customFormat="1" ht="16.5" customHeight="1" thickBot="1" x14ac:dyDescent="0.25">
      <c r="B19" s="1">
        <v>17</v>
      </c>
      <c r="C19" s="20"/>
      <c r="D19" s="8" t="s">
        <v>134</v>
      </c>
      <c r="E19" s="9" t="s">
        <v>14</v>
      </c>
      <c r="F19" s="10">
        <v>41159</v>
      </c>
      <c r="G19" s="9" t="s">
        <v>135</v>
      </c>
      <c r="H19" s="8" t="s">
        <v>159</v>
      </c>
      <c r="I19" s="5" t="str">
        <f>HYPERLINK("https://adamsxt.nrc.gov/idmws/ViewDocByAccession.asp?AccessionNumber="&amp;G19,H19)</f>
        <v>July 26, 2012 NRC/DOE Call Summary Pertaining to the Residual Waste Solubility Related to Removal of HRRs from Tank 18</v>
      </c>
    </row>
    <row r="20" spans="2:9" customFormat="1" ht="16.5" customHeight="1" thickBot="1" x14ac:dyDescent="0.25">
      <c r="B20" s="1">
        <v>18</v>
      </c>
      <c r="C20" s="20"/>
      <c r="D20" s="8" t="s">
        <v>134</v>
      </c>
      <c r="E20" s="9" t="s">
        <v>14</v>
      </c>
      <c r="F20" s="10">
        <v>41159</v>
      </c>
      <c r="G20" s="9" t="s">
        <v>136</v>
      </c>
      <c r="H20" s="8" t="s">
        <v>160</v>
      </c>
      <c r="I20" s="5" t="str">
        <f>HYPERLINK("https://adamsxt.nrc.gov/idmws/ViewDocByAccession.asp?AccessionNumber="&amp;G20,H20)</f>
        <v>July 26, 2012 NRC/DOE Call Summary Pertaining to the Cost/Benefit Analysis for Related to Removal of HRRs from Tank 18</v>
      </c>
    </row>
    <row r="21" spans="2:9" customFormat="1" ht="16.5" customHeight="1" thickBot="1" x14ac:dyDescent="0.25">
      <c r="B21" s="1">
        <v>19</v>
      </c>
      <c r="C21" s="21" t="s">
        <v>64</v>
      </c>
      <c r="D21" s="8" t="s">
        <v>115</v>
      </c>
      <c r="E21" s="9" t="s">
        <v>14</v>
      </c>
      <c r="F21" s="10">
        <v>41248</v>
      </c>
      <c r="G21" s="8" t="s">
        <v>65</v>
      </c>
      <c r="H21" s="12" t="s">
        <v>61</v>
      </c>
      <c r="I21" s="5" t="str">
        <f>HYPERLINK("https://adamsxt.nrc.gov/idmws/ViewDocByAccession.asp?AccessionNumber="&amp;G21,H21)</f>
        <v>NRC September 26-27, 2012 Onsite Observation Report for the SRS F-Tank Farm Closure</v>
      </c>
    </row>
    <row r="22" spans="2:9" customFormat="1" ht="16.5" customHeight="1" thickBot="1" x14ac:dyDescent="0.25">
      <c r="B22" s="1">
        <v>20</v>
      </c>
      <c r="C22" s="20" t="s">
        <v>63</v>
      </c>
      <c r="D22" s="16" t="s">
        <v>100</v>
      </c>
      <c r="E22" s="3" t="s">
        <v>14</v>
      </c>
      <c r="F22" s="4">
        <v>41275</v>
      </c>
      <c r="G22" s="3" t="s">
        <v>125</v>
      </c>
      <c r="H22" s="11" t="s">
        <v>83</v>
      </c>
      <c r="I22" s="5" t="str">
        <f>HYPERLINK("https://adamsxt.nrc.gov/idmws/ViewDocByAccession.asp?AccessionNumber="&amp;G22,H22)</f>
        <v>NRC Plan for Monitoring the DOE F-Area Tank Farm Facility at SRS in Accordance with NDAA for Fiscal Year 2005</v>
      </c>
    </row>
    <row r="23" spans="2:9" customFormat="1" ht="16.5" customHeight="1" thickBot="1" x14ac:dyDescent="0.25">
      <c r="B23" s="1">
        <v>21</v>
      </c>
      <c r="C23" s="20"/>
      <c r="D23" s="8" t="s">
        <v>129</v>
      </c>
      <c r="E23" s="9" t="s">
        <v>14</v>
      </c>
      <c r="F23" s="10">
        <v>41304</v>
      </c>
      <c r="G23" s="9" t="s">
        <v>130</v>
      </c>
      <c r="H23" s="8" t="s">
        <v>131</v>
      </c>
      <c r="I23" s="5" t="str">
        <f>HYPERLINK("https://adamsxt.nrc.gov/idmws/ViewDocByAccession.asp?AccessionNumber="&amp;G23,H23)</f>
        <v xml:space="preserve">Tanks 5 and 6 Special Analysis for the Performance Assessment for the FTF at SRS (SRR-CWDA-2012-00106, Rev. 1) </v>
      </c>
    </row>
    <row r="24" spans="2:9" customFormat="1" ht="16.5" customHeight="1" thickBot="1" x14ac:dyDescent="0.25">
      <c r="B24" s="1">
        <v>22</v>
      </c>
      <c r="C24" s="20"/>
      <c r="D24" s="8" t="s">
        <v>143</v>
      </c>
      <c r="E24" s="9" t="s">
        <v>14</v>
      </c>
      <c r="F24" s="10">
        <v>41325</v>
      </c>
      <c r="G24" s="9" t="s">
        <v>144</v>
      </c>
      <c r="H24" s="8" t="s">
        <v>145</v>
      </c>
      <c r="I24" s="5" t="str">
        <f>HYPERLINK("https://adamsxt.nrc.gov/idmws/ViewDocByAccession.asp?AccessionNumber="&amp;G24,H24)</f>
        <v>SCDHEC’s Request for Public Comments on DOE’s FTF Tanks 5/6 Closure Module</v>
      </c>
    </row>
    <row r="25" spans="2:9" customFormat="1" ht="16.5" customHeight="1" thickBot="1" x14ac:dyDescent="0.25">
      <c r="B25" s="1">
        <v>23</v>
      </c>
      <c r="C25" s="20"/>
      <c r="D25" s="8" t="s">
        <v>132</v>
      </c>
      <c r="E25" s="9" t="s">
        <v>14</v>
      </c>
      <c r="F25" s="10">
        <v>41326</v>
      </c>
      <c r="G25" s="9" t="s">
        <v>133</v>
      </c>
      <c r="H25" s="8" t="s">
        <v>157</v>
      </c>
      <c r="I25" s="5" t="str">
        <f>HYPERLINK("https://adamsxt.nrc.gov/idmws/ViewDocByAccession.asp?AccessionNumber="&amp;G25,H25)</f>
        <v>Notice of Issuance for NRC Plan for Monitoring DOE Disposal Actions at FTF Facility under NDAA</v>
      </c>
    </row>
    <row r="26" spans="2:9" customFormat="1" ht="16.5" customHeight="1" thickBot="1" x14ac:dyDescent="0.25">
      <c r="B26" s="1">
        <v>24</v>
      </c>
      <c r="C26" s="20"/>
      <c r="D26" s="8" t="s">
        <v>140</v>
      </c>
      <c r="E26" s="9" t="s">
        <v>14</v>
      </c>
      <c r="F26" s="10">
        <v>41354</v>
      </c>
      <c r="G26" s="9" t="s">
        <v>141</v>
      </c>
      <c r="H26" s="8" t="s">
        <v>142</v>
      </c>
      <c r="I26" s="5" t="str">
        <f>HYPERLINK("https://adamsxt.nrc.gov/idmws/ViewDocByAccession.asp?AccessionNumber="&amp;G26,H26)</f>
        <v>NRC e-mail responding to SCDHEC’s request for Public Comments on DOE’s FTF Tanks 5/6 Closure Module</v>
      </c>
    </row>
    <row r="27" spans="2:9" customFormat="1" ht="16.5" customHeight="1" thickBot="1" x14ac:dyDescent="0.25">
      <c r="B27" s="1">
        <v>25</v>
      </c>
      <c r="C27" s="20"/>
      <c r="D27" s="8" t="s">
        <v>146</v>
      </c>
      <c r="E27" s="9" t="s">
        <v>14</v>
      </c>
      <c r="F27" s="10">
        <v>41354</v>
      </c>
      <c r="G27" s="9" t="s">
        <v>147</v>
      </c>
      <c r="H27" s="8" t="s">
        <v>148</v>
      </c>
      <c r="I27" s="5" t="str">
        <f>HYPERLINK("https://adamsxt.nrc.gov/idmws/ViewDocByAccession.asp?AccessionNumber="&amp;G27,H27)</f>
        <v>Technical Review:  Updated Cost-Benefit Analysis for Removal of Additional Highly Radioactive Radionuclides from Tank 18</v>
      </c>
    </row>
    <row r="28" spans="2:9" customFormat="1" ht="16.5" customHeight="1" thickBot="1" x14ac:dyDescent="0.25">
      <c r="B28" s="1">
        <v>26</v>
      </c>
      <c r="C28" s="20"/>
      <c r="D28" s="8" t="s">
        <v>146</v>
      </c>
      <c r="E28" s="9" t="s">
        <v>14</v>
      </c>
      <c r="F28" s="10">
        <v>41374</v>
      </c>
      <c r="G28" s="9" t="s">
        <v>149</v>
      </c>
      <c r="H28" s="8" t="s">
        <v>150</v>
      </c>
      <c r="I28" s="5" t="str">
        <f>HYPERLINK("https://adamsxt.nrc.gov/idmws/ViewDocByAccession.asp?AccessionNumber="&amp;G28,H28)</f>
        <v>Technical Review:  Review of SRR-CWDA-2010-00124, Tanks 18 and 19 Special Analysis for the FTF PA, Rev. 0, February 2012</v>
      </c>
    </row>
    <row r="29" spans="2:9" customFormat="1" ht="16.5" customHeight="1" thickBot="1" x14ac:dyDescent="0.25">
      <c r="B29" s="1">
        <v>27</v>
      </c>
      <c r="C29" s="20"/>
      <c r="D29" s="8" t="s">
        <v>134</v>
      </c>
      <c r="E29" s="9" t="s">
        <v>14</v>
      </c>
      <c r="F29" s="10">
        <v>41418</v>
      </c>
      <c r="G29" s="9" t="s">
        <v>137</v>
      </c>
      <c r="H29" s="8" t="s">
        <v>161</v>
      </c>
      <c r="I29" s="5" t="str">
        <f>HYPERLINK("https://adamsxt.nrc.gov/idmws/ViewDocByAccession.asp?AccessionNumber="&amp;G29,H29)</f>
        <v>May 1, 2013 NRC/DOE Clarifying Call Summary Regarding Tank 18 Grouting Operation Videos from FTF at the SRS</v>
      </c>
    </row>
    <row r="30" spans="2:9" customFormat="1" ht="16.5" customHeight="1" thickBot="1" x14ac:dyDescent="0.25">
      <c r="B30" s="1">
        <v>28</v>
      </c>
      <c r="C30" s="20"/>
      <c r="D30" s="8" t="s">
        <v>146</v>
      </c>
      <c r="E30" s="9" t="s">
        <v>14</v>
      </c>
      <c r="F30" s="10">
        <v>41425</v>
      </c>
      <c r="G30" s="9" t="s">
        <v>151</v>
      </c>
      <c r="H30" s="8" t="s">
        <v>165</v>
      </c>
      <c r="I30" s="5" t="str">
        <f>HYPERLINK("https://adamsxt.nrc.gov/idmws/ViewDocByAccession.asp?AccessionNumber="&amp;G30,H30)</f>
        <v>Technical Review:  DOE Waste Release and Solubility Related Documents Final Basis For Section 3116 Determination</v>
      </c>
    </row>
    <row r="31" spans="2:9" customFormat="1" ht="16.5" customHeight="1" thickBot="1" x14ac:dyDescent="0.25">
      <c r="B31" s="1">
        <v>29</v>
      </c>
      <c r="C31" s="20"/>
      <c r="D31" s="8" t="s">
        <v>134</v>
      </c>
      <c r="E31" s="9" t="s">
        <v>14</v>
      </c>
      <c r="F31" s="10">
        <v>41428</v>
      </c>
      <c r="G31" s="9" t="s">
        <v>138</v>
      </c>
      <c r="H31" s="8" t="s">
        <v>162</v>
      </c>
      <c r="I31" s="5" t="str">
        <f>HYPERLINK("https://adamsxt.nrc.gov/idmws/ViewDocByAccession.asp?AccessionNumber="&amp;G31,H31)</f>
        <v>May 8, 2013 NRC/DOE Clarifying Call Summary Regarding FTF Tanks 5/6 Special Analysis for the SRS</v>
      </c>
    </row>
    <row r="32" spans="2:9" customFormat="1" ht="16.5" customHeight="1" thickBot="1" x14ac:dyDescent="0.25">
      <c r="B32" s="1">
        <v>30</v>
      </c>
      <c r="C32" s="20"/>
      <c r="D32" s="8" t="s">
        <v>134</v>
      </c>
      <c r="E32" s="9" t="s">
        <v>14</v>
      </c>
      <c r="F32" s="10">
        <v>41443</v>
      </c>
      <c r="G32" s="9" t="s">
        <v>139</v>
      </c>
      <c r="H32" s="8" t="s">
        <v>163</v>
      </c>
      <c r="I32" s="5" t="str">
        <f>HYPERLINK("https://adamsxt.nrc.gov/idmws/ViewDocByAccession.asp?AccessionNumber="&amp;G32,H32)</f>
        <v>May 15, 2013 NRC/DOE Clarifying Call Summary Regarding FTF Volume Mapping and Inventory for the SRS</v>
      </c>
    </row>
    <row r="33" spans="2:9" customFormat="1" ht="16.5" customHeight="1" thickBot="1" x14ac:dyDescent="0.25">
      <c r="B33" s="1">
        <v>31</v>
      </c>
      <c r="C33" s="21" t="s">
        <v>64</v>
      </c>
      <c r="D33" s="8" t="s">
        <v>115</v>
      </c>
      <c r="E33" s="9" t="s">
        <v>14</v>
      </c>
      <c r="F33" s="10">
        <v>41457</v>
      </c>
      <c r="G33" s="8" t="s">
        <v>58</v>
      </c>
      <c r="H33" s="12" t="s">
        <v>62</v>
      </c>
      <c r="I33" s="5" t="str">
        <f>HYPERLINK("https://adamsxt.nrc.gov/idmws/ViewDocByAccession.asp?AccessionNumber="&amp;G33,H33)</f>
        <v>NRC March 27-28, 2013 Onsite Observation Report for the SRS F-Tank Farm Closure</v>
      </c>
    </row>
    <row r="34" spans="2:9" customFormat="1" ht="16.5" customHeight="1" thickBot="1" x14ac:dyDescent="0.25">
      <c r="B34" s="1">
        <v>32</v>
      </c>
      <c r="C34" s="20"/>
      <c r="D34" s="8" t="s">
        <v>146</v>
      </c>
      <c r="E34" s="9" t="s">
        <v>14</v>
      </c>
      <c r="F34" s="10">
        <v>41547</v>
      </c>
      <c r="G34" s="9" t="s">
        <v>152</v>
      </c>
      <c r="H34" s="8" t="s">
        <v>153</v>
      </c>
      <c r="I34" s="5" t="str">
        <f>HYPERLINK("https://adamsxt.nrc.gov/idmws/ViewDocByAccession.asp?AccessionNumber="&amp;G34,H34)</f>
        <v>Technical Review:  Final Inventory Documentation for Tanks 5 and 6 at FTF Facility at SRS</v>
      </c>
    </row>
    <row r="35" spans="2:9" customFormat="1" ht="16.5" customHeight="1" thickBot="1" x14ac:dyDescent="0.25">
      <c r="B35" s="1">
        <v>33</v>
      </c>
      <c r="C35" s="20"/>
      <c r="D35" s="8" t="s">
        <v>146</v>
      </c>
      <c r="E35" s="9" t="s">
        <v>14</v>
      </c>
      <c r="F35" s="10">
        <v>41551</v>
      </c>
      <c r="G35" s="9" t="s">
        <v>154</v>
      </c>
      <c r="H35" s="8" t="s">
        <v>155</v>
      </c>
      <c r="I35" s="5" t="str">
        <f>HYPERLINK("https://adamsxt.nrc.gov/idmws/ViewDocByAccession.asp?AccessionNumber="&amp;G35,H35)</f>
        <v>Technical Review:  Tanks 5 and 6 Special Analysis</v>
      </c>
    </row>
    <row r="36" spans="2:9" customFormat="1" ht="16.5" customHeight="1" thickBot="1" x14ac:dyDescent="0.25">
      <c r="B36" s="1">
        <v>34</v>
      </c>
      <c r="C36" s="20"/>
      <c r="D36" s="8" t="s">
        <v>146</v>
      </c>
      <c r="E36" s="9" t="s">
        <v>14</v>
      </c>
      <c r="F36" s="10">
        <v>41577</v>
      </c>
      <c r="G36" s="9" t="s">
        <v>156</v>
      </c>
      <c r="H36" s="8" t="s">
        <v>158</v>
      </c>
      <c r="I36" s="5" t="str">
        <f>HYPERLINK("https://adamsxt.nrc.gov/idmws/ViewDocByAccession.asp?AccessionNumber="&amp;G36,H36)</f>
        <v>Technical Review:  DOE Tank 18, 19 Documentation on Final Configurations</v>
      </c>
    </row>
    <row r="37" spans="2:9" customFormat="1" ht="16.5" customHeight="1" thickBot="1" x14ac:dyDescent="0.25">
      <c r="B37" s="1">
        <v>35</v>
      </c>
      <c r="C37" s="20"/>
      <c r="D37" s="8" t="s">
        <v>115</v>
      </c>
      <c r="E37" s="9" t="s">
        <v>14</v>
      </c>
      <c r="F37" s="10">
        <v>41590</v>
      </c>
      <c r="G37" s="9" t="s">
        <v>128</v>
      </c>
      <c r="H37" s="8" t="s">
        <v>164</v>
      </c>
      <c r="I37" s="5" t="str">
        <f>HYPERLINK("https://adamsxt.nrc.gov/idmws/ViewDocByAccession.asp?AccessionNumber="&amp;G37,H37)</f>
        <v>NRC August 27-28, 2013, Onsite Observation Visit Report for the SRS FTF Facility</v>
      </c>
    </row>
    <row r="38" spans="2:9" customFormat="1" ht="16.5" customHeight="1" thickBot="1" x14ac:dyDescent="0.25">
      <c r="B38" s="1">
        <v>36</v>
      </c>
      <c r="C38" s="21" t="s">
        <v>63</v>
      </c>
      <c r="D38" s="8" t="s">
        <v>112</v>
      </c>
      <c r="E38" s="9" t="s">
        <v>70</v>
      </c>
      <c r="F38" s="10">
        <v>41311</v>
      </c>
      <c r="G38" s="9" t="s">
        <v>72</v>
      </c>
      <c r="H38" s="12" t="s">
        <v>71</v>
      </c>
      <c r="I38" s="5" t="str">
        <f>HYPERLINK("https://adamsxt.nrc.gov/idmws/ViewDocByAccession.asp?AccessionNumber="&amp;G38,H38)</f>
        <v>DOE Draft Section 3116 Determination for the H-Tank Farm Facility at the Savannah River Site</v>
      </c>
    </row>
    <row r="39" spans="2:9" customFormat="1" ht="16.5" customHeight="1" thickBot="1" x14ac:dyDescent="0.25">
      <c r="B39" s="1">
        <v>37</v>
      </c>
      <c r="C39" s="20" t="s">
        <v>63</v>
      </c>
      <c r="D39" s="2" t="s">
        <v>109</v>
      </c>
      <c r="E39" s="3" t="s">
        <v>4</v>
      </c>
      <c r="F39" s="4">
        <v>38384</v>
      </c>
      <c r="G39" s="3" t="s">
        <v>8</v>
      </c>
      <c r="H39" s="11" t="s">
        <v>9</v>
      </c>
      <c r="I39" s="5" t="str">
        <f>HYPERLINK("https://adamsxt.nrc.gov/idmws/ViewDocByAccession.asp?AccessionNumber="&amp;G39,H39)</f>
        <v>DOE Draft Section 3116 Determination for the Saltstone Facility at SRS</v>
      </c>
    </row>
    <row r="40" spans="2:9" ht="16.5" customHeight="1" thickBot="1" x14ac:dyDescent="0.25">
      <c r="B40" s="1">
        <v>38</v>
      </c>
      <c r="C40" s="20" t="s">
        <v>63</v>
      </c>
      <c r="D40" s="16" t="s">
        <v>108</v>
      </c>
      <c r="E40" s="3" t="s">
        <v>4</v>
      </c>
      <c r="F40" s="4">
        <v>38687</v>
      </c>
      <c r="G40" s="3" t="s">
        <v>13</v>
      </c>
      <c r="H40" s="11" t="s">
        <v>12</v>
      </c>
      <c r="I40" s="5" t="str">
        <f>HYPERLINK("https://adamsxt.nrc.gov/idmws/ViewDocByAccession.asp?AccessionNumber="&amp;G40,H40)</f>
        <v>NRC's Review of DOE Disposal Actions at the Saltstone Facility at SRS (2005)</v>
      </c>
    </row>
    <row r="41" spans="2:9" ht="16.5" customHeight="1" thickBot="1" x14ac:dyDescent="0.25">
      <c r="B41" s="1">
        <v>39</v>
      </c>
      <c r="C41" s="20" t="s">
        <v>63</v>
      </c>
      <c r="D41" s="16" t="s">
        <v>113</v>
      </c>
      <c r="E41" s="3" t="s">
        <v>4</v>
      </c>
      <c r="F41" s="4">
        <v>39234</v>
      </c>
      <c r="G41" s="3" t="s">
        <v>5</v>
      </c>
      <c r="H41" s="11" t="s">
        <v>6</v>
      </c>
      <c r="I41" s="5" t="str">
        <f>HYPERLINK("https://adamsxt.nrc.gov/idmws/ViewDocByAccession.asp?AccessionNumber="&amp;G41,H41)</f>
        <v>DOE SRS Saltstone Performance Objectives Demonstration Project</v>
      </c>
    </row>
    <row r="42" spans="2:9" ht="16.5" customHeight="1" thickBot="1" x14ac:dyDescent="0.25">
      <c r="B42" s="1">
        <v>40</v>
      </c>
      <c r="C42" s="20" t="s">
        <v>63</v>
      </c>
      <c r="D42" s="16" t="s">
        <v>115</v>
      </c>
      <c r="E42" s="3" t="s">
        <v>4</v>
      </c>
      <c r="F42" s="4">
        <v>39448</v>
      </c>
      <c r="G42" s="3" t="s">
        <v>20</v>
      </c>
      <c r="H42" s="11" t="s">
        <v>73</v>
      </c>
      <c r="I42" s="5" t="str">
        <f>HYPERLINK("https://adamsxt.nrc.gov/idmws/ViewDocByAccession.asp?AccessionNumber="&amp;G42,H42)</f>
        <v>NRC Onsite Observation Report for the SRS Saltstone Production and Disposal Facilities</v>
      </c>
    </row>
    <row r="43" spans="2:9" ht="16.5" customHeight="1" thickBot="1" x14ac:dyDescent="0.25">
      <c r="B43" s="1">
        <v>41</v>
      </c>
      <c r="C43" s="20" t="s">
        <v>63</v>
      </c>
      <c r="D43" s="16" t="s">
        <v>115</v>
      </c>
      <c r="E43" s="3" t="s">
        <v>4</v>
      </c>
      <c r="F43" s="4">
        <v>39600</v>
      </c>
      <c r="G43" s="3" t="s">
        <v>21</v>
      </c>
      <c r="H43" s="11" t="s">
        <v>73</v>
      </c>
      <c r="I43" s="5" t="str">
        <f>HYPERLINK("https://adamsxt.nrc.gov/idmws/ViewDocByAccession.asp?AccessionNumber="&amp;G43,H43)</f>
        <v>NRC Onsite Observation Report for the SRS Saltstone Production and Disposal Facilities</v>
      </c>
    </row>
    <row r="44" spans="2:9" ht="16.5" customHeight="1" thickBot="1" x14ac:dyDescent="0.25">
      <c r="B44" s="1">
        <v>42</v>
      </c>
      <c r="C44" s="20" t="s">
        <v>63</v>
      </c>
      <c r="D44" s="16" t="s">
        <v>115</v>
      </c>
      <c r="E44" s="3" t="s">
        <v>4</v>
      </c>
      <c r="F44" s="4">
        <v>39692</v>
      </c>
      <c r="G44" s="3" t="s">
        <v>22</v>
      </c>
      <c r="H44" s="11" t="s">
        <v>73</v>
      </c>
      <c r="I44" s="5" t="str">
        <f>HYPERLINK("https://adamsxt.nrc.gov/idmws/ViewDocByAccession.asp?AccessionNumber="&amp;G44,H44)</f>
        <v>NRC Onsite Observation Report for the SRS Saltstone Production and Disposal Facilities</v>
      </c>
    </row>
    <row r="45" spans="2:9" ht="16.5" customHeight="1" thickBot="1" x14ac:dyDescent="0.25">
      <c r="B45" s="1">
        <v>43</v>
      </c>
      <c r="C45" s="20" t="s">
        <v>63</v>
      </c>
      <c r="D45" s="16" t="s">
        <v>115</v>
      </c>
      <c r="E45" s="3" t="s">
        <v>4</v>
      </c>
      <c r="F45" s="4">
        <v>39934</v>
      </c>
      <c r="G45" s="3" t="s">
        <v>23</v>
      </c>
      <c r="H45" s="11" t="s">
        <v>24</v>
      </c>
      <c r="I45" s="5" t="str">
        <f>HYPERLINK("https://adamsxt.nrc.gov/idmws/ViewDocByAccession.asp?AccessionNumber="&amp;G45,H45)</f>
        <v>NRC March 25-26, 2009, Onsite Observation Report for the SRS Saltstone Facility</v>
      </c>
    </row>
    <row r="46" spans="2:9" ht="16.5" customHeight="1" thickBot="1" x14ac:dyDescent="0.25">
      <c r="B46" s="1">
        <v>44</v>
      </c>
      <c r="C46" s="20"/>
      <c r="D46" s="8" t="s">
        <v>146</v>
      </c>
      <c r="E46" s="9" t="s">
        <v>4</v>
      </c>
      <c r="F46" s="10">
        <v>40050</v>
      </c>
      <c r="G46" s="9" t="s">
        <v>168</v>
      </c>
      <c r="H46" s="8" t="s">
        <v>169</v>
      </c>
      <c r="I46" s="5" t="str">
        <f>HYPERLINK("https://adamsxt.nrc.gov/idmws/ViewDocByAccession.asp?AccessionNumber="&amp;G46,H46)</f>
        <v>Technical Review: Hydraulic and Physical Properties of Saltstone Grouts and Vault Concretes</v>
      </c>
    </row>
    <row r="47" spans="2:9" ht="16.5" customHeight="1" thickBot="1" x14ac:dyDescent="0.25">
      <c r="B47" s="1">
        <v>45</v>
      </c>
      <c r="C47" s="20" t="s">
        <v>63</v>
      </c>
      <c r="D47" s="16" t="s">
        <v>115</v>
      </c>
      <c r="E47" s="3" t="s">
        <v>4</v>
      </c>
      <c r="F47" s="4">
        <v>40057</v>
      </c>
      <c r="G47" s="3" t="s">
        <v>25</v>
      </c>
      <c r="H47" s="11" t="s">
        <v>26</v>
      </c>
      <c r="I47" s="5" t="str">
        <f>HYPERLINK("https://adamsxt.nrc.gov/idmws/ViewDocByAccession.asp?AccessionNumber="&amp;G47,H47)</f>
        <v>NRC June 3, 2009, Onsite Observation Report for the SRS Saltstone Facility</v>
      </c>
    </row>
    <row r="48" spans="2:9" ht="16.5" customHeight="1" thickBot="1" x14ac:dyDescent="0.25">
      <c r="B48" s="1">
        <v>46</v>
      </c>
      <c r="C48" s="20"/>
      <c r="D48" s="8" t="s">
        <v>146</v>
      </c>
      <c r="E48" s="9" t="s">
        <v>4</v>
      </c>
      <c r="F48" s="10">
        <v>40057</v>
      </c>
      <c r="G48" s="9" t="s">
        <v>166</v>
      </c>
      <c r="H48" s="8" t="s">
        <v>167</v>
      </c>
      <c r="I48" s="5" t="str">
        <f>HYPERLINK("https://adamsxt.nrc.gov/idmws/ViewDocByAccession.asp?AccessionNumber="&amp;G48,H48)</f>
        <v>Technical Review: Soil Contamination Data and Associated Analysis for Vault 4 of the Saltstone Disposal Facility</v>
      </c>
    </row>
    <row r="49" spans="2:9" ht="16.5" customHeight="1" thickBot="1" x14ac:dyDescent="0.25">
      <c r="B49" s="1">
        <v>47</v>
      </c>
      <c r="C49" s="20"/>
      <c r="D49" s="8" t="s">
        <v>146</v>
      </c>
      <c r="E49" s="9" t="s">
        <v>4</v>
      </c>
      <c r="F49" s="10">
        <v>40057</v>
      </c>
      <c r="G49" s="9" t="s">
        <v>175</v>
      </c>
      <c r="H49" s="8" t="s">
        <v>176</v>
      </c>
      <c r="I49" s="5" t="str">
        <f>HYPERLINK("https://adamsxt.nrc.gov/idmws/ViewDocByAccession.asp?AccessionNumber="&amp;G49,H49)</f>
        <v>Technical Review: Evaluation of Sulfate Attack on Saltstone Vault Concrete and Saltstone and Other Topics</v>
      </c>
    </row>
    <row r="50" spans="2:9" ht="16.5" customHeight="1" thickBot="1" x14ac:dyDescent="0.25">
      <c r="B50" s="1">
        <v>48</v>
      </c>
      <c r="C50" s="20" t="s">
        <v>63</v>
      </c>
      <c r="D50" s="16" t="s">
        <v>115</v>
      </c>
      <c r="E50" s="3" t="s">
        <v>4</v>
      </c>
      <c r="F50" s="4">
        <v>40087</v>
      </c>
      <c r="G50" s="3" t="s">
        <v>27</v>
      </c>
      <c r="H50" s="11" t="s">
        <v>28</v>
      </c>
      <c r="I50" s="5" t="str">
        <f>HYPERLINK("https://adamsxt.nrc.gov/idmws/ViewDocByAccession.asp?AccessionNumber="&amp;G50,H50)</f>
        <v>NRC August 10-14, 2009, Onsite Observation Report for the SRS Saltstone Facility</v>
      </c>
    </row>
    <row r="51" spans="2:9" ht="16.5" customHeight="1" thickBot="1" x14ac:dyDescent="0.25">
      <c r="B51" s="1">
        <v>49</v>
      </c>
      <c r="C51" s="21" t="s">
        <v>64</v>
      </c>
      <c r="D51" s="14" t="s">
        <v>127</v>
      </c>
      <c r="E51" s="9" t="s">
        <v>4</v>
      </c>
      <c r="F51" s="10">
        <v>40087</v>
      </c>
      <c r="G51" s="8" t="s">
        <v>87</v>
      </c>
      <c r="H51" s="13" t="s">
        <v>93</v>
      </c>
      <c r="I51" s="15" t="str">
        <f>HYPERLINK("https://adamsxt.nrc.gov/idmws/ViewDocByAccession.asp?AccessionNumber="&amp;G51,H51)</f>
        <v>SRR-CWDA-2009-00017, Rev 0, 2009 PA for the SDF</v>
      </c>
    </row>
    <row r="52" spans="2:9" ht="16.5" customHeight="1" thickBot="1" x14ac:dyDescent="0.25">
      <c r="B52" s="1">
        <v>50</v>
      </c>
      <c r="C52" s="20"/>
      <c r="D52" s="8" t="s">
        <v>146</v>
      </c>
      <c r="E52" s="9" t="s">
        <v>4</v>
      </c>
      <c r="F52" s="10">
        <v>40109</v>
      </c>
      <c r="G52" s="9" t="s">
        <v>170</v>
      </c>
      <c r="H52" s="8" t="s">
        <v>177</v>
      </c>
      <c r="I52" s="5" t="str">
        <f>HYPERLINK("https://adamsxt.nrc.gov/idmws/ViewDocByAccession.asp?AccessionNumber="&amp;G52,H52)</f>
        <v>Technical Review: Saltstone and Concrete Interactions with Radionuclides</v>
      </c>
    </row>
    <row r="53" spans="2:9" ht="16.5" customHeight="1" thickBot="1" x14ac:dyDescent="0.25">
      <c r="B53" s="1">
        <v>51</v>
      </c>
      <c r="C53" s="20"/>
      <c r="D53" s="8" t="s">
        <v>146</v>
      </c>
      <c r="E53" s="9" t="s">
        <v>4</v>
      </c>
      <c r="F53" s="10">
        <v>40126</v>
      </c>
      <c r="G53" s="9" t="s">
        <v>171</v>
      </c>
      <c r="H53" s="8" t="s">
        <v>172</v>
      </c>
      <c r="I53" s="5" t="str">
        <f>HYPERLINK("https://adamsxt.nrc.gov/idmws/ViewDocByAccession.asp?AccessionNumber="&amp;G53,H53)</f>
        <v>Technical Review: Thermodynamic and Mass Balance Analysis of Expansive Phase Precipitation in Saltstone</v>
      </c>
    </row>
    <row r="54" spans="2:9" ht="16.5" customHeight="1" thickBot="1" x14ac:dyDescent="0.25">
      <c r="B54" s="1">
        <v>52</v>
      </c>
      <c r="C54" s="20"/>
      <c r="D54" s="8" t="s">
        <v>146</v>
      </c>
      <c r="E54" s="9" t="s">
        <v>4</v>
      </c>
      <c r="F54" s="10">
        <v>40129</v>
      </c>
      <c r="G54" s="9" t="s">
        <v>173</v>
      </c>
      <c r="H54" s="8" t="s">
        <v>174</v>
      </c>
      <c r="I54" s="5" t="str">
        <f>HYPERLINK("https://adamsxt.nrc.gov/idmws/ViewDocByAccession.asp?AccessionNumber="&amp;G54,H54)</f>
        <v>Technical Review: Saltstone Vault #2 Interior Lining Review</v>
      </c>
    </row>
    <row r="55" spans="2:9" ht="16.5" customHeight="1" thickBot="1" x14ac:dyDescent="0.25">
      <c r="B55" s="1">
        <v>53</v>
      </c>
      <c r="C55" s="20" t="s">
        <v>63</v>
      </c>
      <c r="D55" s="16" t="s">
        <v>115</v>
      </c>
      <c r="E55" s="3" t="s">
        <v>4</v>
      </c>
      <c r="F55" s="4">
        <v>40330</v>
      </c>
      <c r="G55" s="3" t="s">
        <v>29</v>
      </c>
      <c r="H55" s="11" t="s">
        <v>30</v>
      </c>
      <c r="I55" s="5" t="str">
        <f>HYPERLINK("https://adamsxt.nrc.gov/idmws/ViewDocByAccession.asp?AccessionNumber="&amp;G55,H55)</f>
        <v>NRC February 8-10, 2010, Onsite Observation Report for the SRS Saltstone Facility</v>
      </c>
    </row>
    <row r="56" spans="2:9" ht="16.5" customHeight="1" thickBot="1" x14ac:dyDescent="0.25">
      <c r="B56" s="1">
        <v>54</v>
      </c>
      <c r="C56" s="20" t="s">
        <v>63</v>
      </c>
      <c r="D56" s="16" t="s">
        <v>115</v>
      </c>
      <c r="E56" s="3" t="s">
        <v>4</v>
      </c>
      <c r="F56" s="4">
        <v>40360</v>
      </c>
      <c r="G56" s="3" t="s">
        <v>31</v>
      </c>
      <c r="H56" s="11" t="s">
        <v>32</v>
      </c>
      <c r="I56" s="5" t="str">
        <f>HYPERLINK("https://adamsxt.nrc.gov/idmws/ViewDocByAccession.asp?AccessionNumber="&amp;G56,H56)</f>
        <v>NRC April 19, 2010, Onsite Observation Report for the SRS Saltstone Facility</v>
      </c>
    </row>
    <row r="57" spans="2:9" ht="16.5" customHeight="1" thickBot="1" x14ac:dyDescent="0.25">
      <c r="B57" s="1">
        <v>55</v>
      </c>
      <c r="C57" s="20" t="s">
        <v>63</v>
      </c>
      <c r="D57" s="16" t="s">
        <v>115</v>
      </c>
      <c r="E57" s="3" t="s">
        <v>4</v>
      </c>
      <c r="F57" s="4">
        <v>40483</v>
      </c>
      <c r="G57" s="3" t="s">
        <v>33</v>
      </c>
      <c r="H57" s="11" t="s">
        <v>34</v>
      </c>
      <c r="I57" s="5" t="str">
        <f>HYPERLINK("https://adamsxt.nrc.gov/idmws/ViewDocByAccession.asp?AccessionNumber="&amp;G57,H57)</f>
        <v>NRC July 20, 2010 Onsite Observation Report for the SRS Saltstone Facility</v>
      </c>
    </row>
    <row r="58" spans="2:9" ht="16.5" customHeight="1" thickBot="1" x14ac:dyDescent="0.25">
      <c r="B58" s="1">
        <v>56</v>
      </c>
      <c r="C58" s="20" t="s">
        <v>63</v>
      </c>
      <c r="D58" s="16" t="s">
        <v>115</v>
      </c>
      <c r="E58" s="3" t="s">
        <v>4</v>
      </c>
      <c r="F58" s="4">
        <v>40603</v>
      </c>
      <c r="G58" s="3" t="s">
        <v>35</v>
      </c>
      <c r="H58" s="11" t="s">
        <v>36</v>
      </c>
      <c r="I58" s="5" t="str">
        <f>HYPERLINK("https://adamsxt.nrc.gov/idmws/ViewDocByAccession.asp?AccessionNumber="&amp;G58,H58)</f>
        <v>NRC January 27, 2011 Onsite Observation Report for the SRS Saltstone Facility.</v>
      </c>
    </row>
    <row r="59" spans="2:9" ht="16.5" customHeight="1" thickBot="1" x14ac:dyDescent="0.25">
      <c r="B59" s="1">
        <v>57</v>
      </c>
      <c r="C59" s="20" t="s">
        <v>63</v>
      </c>
      <c r="D59" s="16" t="s">
        <v>115</v>
      </c>
      <c r="E59" s="3" t="s">
        <v>4</v>
      </c>
      <c r="F59" s="4">
        <v>40756</v>
      </c>
      <c r="G59" s="3" t="s">
        <v>37</v>
      </c>
      <c r="H59" s="11" t="s">
        <v>38</v>
      </c>
      <c r="I59" s="5" t="str">
        <f>HYPERLINK("https://adamsxt.nrc.gov/idmws/ViewDocByAccession.asp?AccessionNumber="&amp;G59,H59)</f>
        <v>NRC April 26, 2011 Onsite Observation Report for the SRS Saltstone Facility.</v>
      </c>
    </row>
    <row r="60" spans="2:9" ht="16.5" customHeight="1" thickBot="1" x14ac:dyDescent="0.25">
      <c r="B60" s="1">
        <v>58</v>
      </c>
      <c r="C60" s="21" t="s">
        <v>64</v>
      </c>
      <c r="D60" s="8" t="s">
        <v>84</v>
      </c>
      <c r="E60" s="9" t="s">
        <v>4</v>
      </c>
      <c r="F60" s="10">
        <v>41029</v>
      </c>
      <c r="G60" s="8" t="s">
        <v>85</v>
      </c>
      <c r="H60" s="12" t="s">
        <v>91</v>
      </c>
      <c r="I60" s="5" t="str">
        <f>HYPERLINK("https://adamsxt.nrc.gov/idmws/ViewDocByAccession.asp?AccessionNumber="&amp;G60,H60)</f>
        <v>NRC Type IV, NRC Letter of Concern Regarding DOE Disposal Activities at the SDF</v>
      </c>
    </row>
    <row r="61" spans="2:9" ht="16.5" customHeight="1" thickBot="1" x14ac:dyDescent="0.25">
      <c r="B61" s="1">
        <v>59</v>
      </c>
      <c r="C61" s="21" t="s">
        <v>64</v>
      </c>
      <c r="D61" s="8" t="s">
        <v>110</v>
      </c>
      <c r="E61" s="9" t="s">
        <v>4</v>
      </c>
      <c r="F61" s="10">
        <v>41029</v>
      </c>
      <c r="G61" s="8" t="s">
        <v>89</v>
      </c>
      <c r="H61" s="13" t="s">
        <v>92</v>
      </c>
      <c r="I61" s="15" t="str">
        <f>HYPERLINK("https://adamsxt.nrc.gov/idmws/ViewDocByAccession.asp?AccessionNumber="&amp;G61,H61)</f>
        <v>Technical Evaluation Report for the Revised SDF PA</v>
      </c>
    </row>
    <row r="62" spans="2:9" ht="16.5" customHeight="1" thickBot="1" x14ac:dyDescent="0.25">
      <c r="B62" s="1">
        <v>60</v>
      </c>
      <c r="C62" s="21" t="s">
        <v>64</v>
      </c>
      <c r="D62" s="8" t="s">
        <v>86</v>
      </c>
      <c r="E62" s="9" t="s">
        <v>4</v>
      </c>
      <c r="F62" s="10">
        <v>41152</v>
      </c>
      <c r="G62" s="8" t="s">
        <v>88</v>
      </c>
      <c r="H62" s="12" t="s">
        <v>99</v>
      </c>
      <c r="I62" s="5" t="str">
        <f>HYPERLINK("https://adamsxt.nrc.gov/idmws/ViewDocByAccession.asp?AccessionNumber="&amp;G62,H62)</f>
        <v>NRC Letter to DOE Acknowledging Receipt DOE Type IV Response</v>
      </c>
    </row>
    <row r="63" spans="2:9" ht="16.5" customHeight="1" thickBot="1" x14ac:dyDescent="0.25">
      <c r="B63" s="1">
        <v>61</v>
      </c>
      <c r="C63" s="21" t="s">
        <v>64</v>
      </c>
      <c r="D63" s="8" t="s">
        <v>115</v>
      </c>
      <c r="E63" s="9" t="s">
        <v>4</v>
      </c>
      <c r="F63" s="10">
        <v>41232</v>
      </c>
      <c r="G63" s="8" t="s">
        <v>51</v>
      </c>
      <c r="H63" s="12" t="s">
        <v>50</v>
      </c>
      <c r="I63" s="5" t="str">
        <f>HYPERLINK("https://adamsxt.nrc.gov/idmws/ViewDocByAccession.asp?AccessionNumber="&amp;G63,H63)</f>
        <v>NRC August 7, 2012 Onsite Observation Report for the SRS Saltstone Facility.</v>
      </c>
    </row>
    <row r="64" spans="2:9" ht="16.5" customHeight="1" thickBot="1" x14ac:dyDescent="0.25">
      <c r="B64" s="1">
        <v>62</v>
      </c>
      <c r="C64" s="21" t="s">
        <v>64</v>
      </c>
      <c r="D64" s="8" t="s">
        <v>115</v>
      </c>
      <c r="E64" s="9" t="s">
        <v>4</v>
      </c>
      <c r="F64" s="10">
        <v>41320</v>
      </c>
      <c r="G64" s="8" t="s">
        <v>53</v>
      </c>
      <c r="H64" s="12" t="s">
        <v>52</v>
      </c>
      <c r="I64" s="5" t="str">
        <f>HYPERLINK("https://adamsxt.nrc.gov/idmws/ViewDocByAccession.asp?AccessionNumber="&amp;G64,H64)</f>
        <v>NRC December 6, 2012 Onsite Observation Report for the SRS Saltstone Facility.</v>
      </c>
    </row>
    <row r="65" spans="2:9" ht="16.5" customHeight="1" thickBot="1" x14ac:dyDescent="0.25">
      <c r="B65" s="1">
        <v>63</v>
      </c>
      <c r="C65" s="21" t="s">
        <v>64</v>
      </c>
      <c r="D65" s="8" t="s">
        <v>115</v>
      </c>
      <c r="E65" s="9" t="s">
        <v>4</v>
      </c>
      <c r="F65" s="10">
        <v>41509</v>
      </c>
      <c r="G65" s="8" t="s">
        <v>55</v>
      </c>
      <c r="H65" s="12" t="s">
        <v>54</v>
      </c>
      <c r="I65" s="5" t="str">
        <f>HYPERLINK("https://adamsxt.nrc.gov/idmws/ViewDocByAccession.asp?AccessionNumber="&amp;G65,H65)</f>
        <v>NRC June 26, 2013 Onsite Observation Report for the SRS Saltstone Facility.</v>
      </c>
    </row>
    <row r="66" spans="2:9" ht="16.5" customHeight="1" thickBot="1" x14ac:dyDescent="0.25">
      <c r="B66" s="1">
        <v>64</v>
      </c>
      <c r="C66" s="21" t="s">
        <v>63</v>
      </c>
      <c r="D66" s="8" t="s">
        <v>103</v>
      </c>
      <c r="E66" s="9" t="s">
        <v>4</v>
      </c>
      <c r="F66" s="10">
        <v>41518</v>
      </c>
      <c r="G66" s="3" t="s">
        <v>69</v>
      </c>
      <c r="H66" s="11" t="s">
        <v>7</v>
      </c>
      <c r="I66" s="5" t="str">
        <f>HYPERLINK("https://adamsxt.nrc.gov/idmws/ViewDocByAccession.asp?AccessionNumber="&amp;G66,H66)</f>
        <v>NRC Plan for Monitoring the DOE Salt Waste Disposal at SRS in Accordance with NDAA for Fiscal Year 2005</v>
      </c>
    </row>
    <row r="67" spans="2:9" ht="16.5" customHeight="1" thickBot="1" x14ac:dyDescent="0.25">
      <c r="B67" s="1">
        <v>65</v>
      </c>
      <c r="C67" s="20"/>
      <c r="D67" s="8" t="s">
        <v>146</v>
      </c>
      <c r="E67" s="9" t="s">
        <v>4</v>
      </c>
      <c r="F67" s="10">
        <v>41585</v>
      </c>
      <c r="G67" s="19" t="s">
        <v>178</v>
      </c>
      <c r="H67" s="14" t="s">
        <v>179</v>
      </c>
      <c r="I67" s="5" t="str">
        <f>HYPERLINK("https://adamsxt.nrc.gov/idmws/ViewDocByAccession.asp?AccessionNumber="&amp;G67,H67)</f>
        <v>Technical Review: Solubility of Technetium Dioxides in Reducing Cementitious Material Leachates</v>
      </c>
    </row>
    <row r="68" spans="2:9" ht="16.5" customHeight="1" thickBot="1" x14ac:dyDescent="0.25">
      <c r="B68" s="1">
        <v>66</v>
      </c>
      <c r="C68" s="21" t="s">
        <v>64</v>
      </c>
      <c r="D68" s="8" t="s">
        <v>111</v>
      </c>
      <c r="E68" s="9" t="s">
        <v>82</v>
      </c>
      <c r="F68" s="10">
        <v>40610</v>
      </c>
      <c r="G68" s="9" t="s">
        <v>78</v>
      </c>
      <c r="H68" s="8" t="s">
        <v>74</v>
      </c>
      <c r="I68" s="5" t="str">
        <f>HYPERLINK("https://adamsxt.nrc.gov/idmws/ViewDocByAccession.asp?AccessionNumber="&amp;G68,H68)</f>
        <v>DOE Waste Incidental to Reprocessing Evaluation for the Vitrification Melter</v>
      </c>
    </row>
    <row r="69" spans="2:9" ht="16.5" customHeight="1" thickBot="1" x14ac:dyDescent="0.25">
      <c r="B69" s="1">
        <v>67</v>
      </c>
      <c r="C69" s="21" t="s">
        <v>64</v>
      </c>
      <c r="D69" s="8" t="s">
        <v>117</v>
      </c>
      <c r="E69" s="9" t="s">
        <v>82</v>
      </c>
      <c r="F69" s="10">
        <v>40756</v>
      </c>
      <c r="G69" s="9" t="s">
        <v>80</v>
      </c>
      <c r="H69" s="8" t="s">
        <v>76</v>
      </c>
      <c r="I69" s="5" t="str">
        <f>HYPERLINK("https://adamsxt.nrc.gov/idmws/ViewDocByAccession.asp?AccessionNumber="&amp;G69,H69)</f>
        <v>NRC TER for the Vitrification Melter</v>
      </c>
    </row>
    <row r="70" spans="2:9" ht="16.5" customHeight="1" thickBot="1" x14ac:dyDescent="0.25">
      <c r="B70" s="1">
        <v>68</v>
      </c>
      <c r="C70" s="21" t="s">
        <v>64</v>
      </c>
      <c r="D70" s="8" t="s">
        <v>111</v>
      </c>
      <c r="E70" s="9" t="s">
        <v>82</v>
      </c>
      <c r="F70" s="10">
        <v>41061</v>
      </c>
      <c r="G70" s="9" t="s">
        <v>79</v>
      </c>
      <c r="H70" s="8" t="s">
        <v>75</v>
      </c>
      <c r="I70" s="5" t="str">
        <f>HYPERLINK("https://adamsxt.nrc.gov/idmws/ViewDocByAccession.asp?AccessionNumber="&amp;G70,H70)</f>
        <v>DOE Waste Incidental to Reprocessing Evaluation for the Concentrator Feed Makeup Tank and the Melter Feed Hold Tank</v>
      </c>
    </row>
    <row r="71" spans="2:9" ht="16.5" customHeight="1" thickBot="1" x14ac:dyDescent="0.25">
      <c r="B71" s="1">
        <v>69</v>
      </c>
      <c r="C71" s="21" t="s">
        <v>64</v>
      </c>
      <c r="D71" s="8" t="s">
        <v>116</v>
      </c>
      <c r="E71" s="9" t="s">
        <v>82</v>
      </c>
      <c r="F71" s="10">
        <v>41183</v>
      </c>
      <c r="G71" s="9" t="s">
        <v>81</v>
      </c>
      <c r="H71" s="8" t="s">
        <v>77</v>
      </c>
      <c r="I71" s="5" t="str">
        <f>HYPERLINK("https://adamsxt.nrc.gov/idmws/ViewDocByAccession.asp?AccessionNumber="&amp;G71,H71)</f>
        <v>NRC TER for the Concentrator Feed Makeup Tank and the Melter Feed Hold Tank</v>
      </c>
    </row>
    <row r="72" spans="2:9" ht="1.5" customHeight="1" x14ac:dyDescent="0.2"/>
    <row r="73" spans="2:9" ht="16.5" hidden="1" customHeight="1" x14ac:dyDescent="0.2"/>
    <row r="74" spans="2:9" ht="16.5" hidden="1" customHeight="1" x14ac:dyDescent="0.2"/>
    <row r="75" spans="2:9" ht="16.5" hidden="1" customHeight="1" x14ac:dyDescent="0.2"/>
    <row r="76" spans="2:9" ht="16.5" hidden="1" customHeight="1" x14ac:dyDescent="0.2"/>
    <row r="77" spans="2:9" ht="16.5" hidden="1" customHeight="1" x14ac:dyDescent="0.2"/>
    <row r="78" spans="2:9" ht="16.5" hidden="1" customHeight="1" x14ac:dyDescent="0.2"/>
    <row r="79" spans="2:9" ht="16.5" hidden="1" customHeight="1" x14ac:dyDescent="0.2"/>
    <row r="80" spans="2:9" ht="16.5" hidden="1" customHeight="1" x14ac:dyDescent="0.2"/>
    <row r="81" ht="16.5" hidden="1" customHeight="1" x14ac:dyDescent="0.2"/>
  </sheetData>
  <sortState ref="B3:I71">
    <sortCondition ref="E3:E71"/>
    <sortCondition ref="F3:F71"/>
  </sortState>
  <mergeCells count="1">
    <mergeCell ref="B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 Documents</vt:lpstr>
    </vt:vector>
  </TitlesOfParts>
  <Company>USNRC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njd1</dc:creator>
  <cp:lastModifiedBy>njd1</cp:lastModifiedBy>
  <dcterms:created xsi:type="dcterms:W3CDTF">2013-10-08T13:16:11Z</dcterms:created>
  <dcterms:modified xsi:type="dcterms:W3CDTF">2013-12-03T17:40:38Z</dcterms:modified>
</cp:coreProperties>
</file>