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3350" windowHeight="8550" activeTab="0"/>
  </bookViews>
  <sheets>
    <sheet name="Ignition_Time_Calculations1" sheetId="1" r:id="rId1"/>
    <sheet name="Ignition_Time_Calculations2" sheetId="2" r:id="rId2"/>
    <sheet name="Ignition_Time_Calculations3" sheetId="3" r:id="rId3"/>
  </sheets>
  <definedNames>
    <definedName name="_xlnm.Print_Area" localSheetId="0">'Ignition_Time_Calculations1'!$A$6:$K$131</definedName>
    <definedName name="_xlnm.Print_Area" localSheetId="1">'Ignition_Time_Calculations2'!$A$6:$K$87</definedName>
    <definedName name="_xlnm.Print_Area" localSheetId="2">'Ignition_Time_Calculations3'!$A$7:$K$110</definedName>
  </definedNames>
  <calcPr fullCalcOnLoad="1"/>
</workbook>
</file>

<file path=xl/comments1.xml><?xml version="1.0" encoding="utf-8"?>
<comments xmlns="http://schemas.openxmlformats.org/spreadsheetml/2006/main">
  <authors>
    <author>usnrc</author>
  </authors>
  <commentList>
    <comment ref="F25" authorId="0">
      <text>
        <r>
          <rPr>
            <b/>
            <sz val="8"/>
            <rFont val="Tahoma"/>
            <family val="2"/>
          </rPr>
          <t>This default value (0.0275)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<sst xmlns="http://schemas.openxmlformats.org/spreadsheetml/2006/main" count="387" uniqueCount="227">
  <si>
    <t>INPUT PARAMETERS</t>
  </si>
  <si>
    <t>Where</t>
  </si>
  <si>
    <t>Target Thermal Response Parameter (TRP)</t>
  </si>
  <si>
    <t xml:space="preserve">PVC/PVC </t>
  </si>
  <si>
    <t xml:space="preserve">PE/PVC </t>
  </si>
  <si>
    <t>PVC/PE</t>
  </si>
  <si>
    <t>Silicone/PVC</t>
  </si>
  <si>
    <t>XLPE/XLPE</t>
  </si>
  <si>
    <t xml:space="preserve"> </t>
  </si>
  <si>
    <t>Materials</t>
  </si>
  <si>
    <t>XLPE/EVA (ethyl-vinyl acetate)</t>
  </si>
  <si>
    <t>XLPE/Neoprene</t>
  </si>
  <si>
    <t>XLPO/XLPO</t>
  </si>
  <si>
    <t>XLPO, PVF (polyvinylidine fluoride)/XLPO</t>
  </si>
  <si>
    <t>EPR/Chlorosulfonated PE</t>
  </si>
  <si>
    <t>EPR, FR</t>
  </si>
  <si>
    <t>PVC/PVC</t>
  </si>
  <si>
    <t>PE/PVC</t>
  </si>
  <si>
    <t>XLPE/XLOP</t>
  </si>
  <si>
    <t>Si/XLOP</t>
  </si>
  <si>
    <t>EPR-FR</t>
  </si>
  <si>
    <t>Chlorinated PE</t>
  </si>
  <si>
    <t>ETFE/EVA</t>
  </si>
  <si>
    <t>PVC/PVF</t>
  </si>
  <si>
    <t>FEP/FEP</t>
  </si>
  <si>
    <t>Polypropylene</t>
  </si>
  <si>
    <t>Nylon</t>
  </si>
  <si>
    <t>Polymethylmethacrylate (PMMA)</t>
  </si>
  <si>
    <t>Polycarbonate</t>
  </si>
  <si>
    <t>Polycarbonate panel</t>
  </si>
  <si>
    <t>Wood (red oak)</t>
  </si>
  <si>
    <t>Wood (douglas fir)</t>
  </si>
  <si>
    <t>Wood (douglas fir/fire retardant, FR)</t>
  </si>
  <si>
    <t>minutes</t>
  </si>
  <si>
    <t>Corrugated paper (light)</t>
  </si>
  <si>
    <t>EPR (ethylene-propylene rubber/EPR)</t>
  </si>
  <si>
    <t>STOP - This value must be greater than CHF</t>
  </si>
  <si>
    <t/>
  </si>
  <si>
    <t>sec</t>
  </si>
  <si>
    <t>ESTIMATING IGNITION TIME FOR COMBUSTIBLES</t>
  </si>
  <si>
    <r>
      <t>Exposure or External Radiative Heat Flux to Target Fuel (q"</t>
    </r>
    <r>
      <rPr>
        <vertAlign val="subscript"/>
        <sz val="10"/>
        <color indexed="10"/>
        <rFont val="Arial"/>
        <family val="2"/>
      </rPr>
      <t>e</t>
    </r>
    <r>
      <rPr>
        <sz val="10"/>
        <color indexed="10"/>
        <rFont val="Arial"/>
        <family val="2"/>
      </rPr>
      <t>)</t>
    </r>
  </si>
  <si>
    <t>CRITICAL HEAT FLUX AND THERMAL RESPONSE PARAMETER FOR MATERIALS</t>
  </si>
  <si>
    <t>°C</t>
  </si>
  <si>
    <t>Flame Spread Parameter b</t>
  </si>
  <si>
    <t>°F</t>
  </si>
  <si>
    <t>FLAME SPREAD PROPERTIES OF COMMON MATERIALS</t>
  </si>
  <si>
    <t>PMMA Polycast (1.59 mm)</t>
  </si>
  <si>
    <t>Hardboard (6.35 mm)</t>
  </si>
  <si>
    <t>Fiber Insulation Board</t>
  </si>
  <si>
    <t>Hardboard (3.175 mm)</t>
  </si>
  <si>
    <t>PMMA Type G (1.27 cm)</t>
  </si>
  <si>
    <t>Asphalt Shingle</t>
  </si>
  <si>
    <t>Douglas Fire Particle Board (1.27 cm)</t>
  </si>
  <si>
    <t>Plywood Plain (1.27 cm)</t>
  </si>
  <si>
    <t>Plywood Plain (0.635 cm)</t>
  </si>
  <si>
    <t>Foam Flexible (2.54 cm)</t>
  </si>
  <si>
    <t>GRP (2.24 mm)</t>
  </si>
  <si>
    <t>Hardboard (Gloss Paint) (3.4 mm)</t>
  </si>
  <si>
    <t>Hardboard Nitrocellulose Paint)</t>
  </si>
  <si>
    <t>GRP (1.14 mm)</t>
  </si>
  <si>
    <t>Particle Board (1.27 cm Stock)</t>
  </si>
  <si>
    <t>Carpet (Nylon/Wool Blend)</t>
  </si>
  <si>
    <t>Gypsum Board, Wallboard (S142M)</t>
  </si>
  <si>
    <t>Carpet # 2 (Wool Untreated)</t>
  </si>
  <si>
    <t>Foam Rigid (2.54 cm)</t>
  </si>
  <si>
    <t>Fiberglass Shingle</t>
  </si>
  <si>
    <t>Polyisoyanurate (5.08 cm)</t>
  </si>
  <si>
    <t>Carpet # 2 (Wool Treated)</t>
  </si>
  <si>
    <t>Carpet # 1 (Wool, Stock)</t>
  </si>
  <si>
    <t>Aircraft Panel Expoxy Fiberite</t>
  </si>
  <si>
    <t>Gypsum Board FR (1.27 cm)</t>
  </si>
  <si>
    <t>Polycarbonate (1.52 mm)</t>
  </si>
  <si>
    <t>Gypsum Board (Common) (1.27 mm)</t>
  </si>
  <si>
    <t>Plywood FR (1.27 cm)</t>
  </si>
  <si>
    <t>Polystyrene (5.08 cm)</t>
  </si>
  <si>
    <t>METHOD OF MIKKOLA AND WICHMAN</t>
  </si>
  <si>
    <t>THERMALLY THICK MATERIALS</t>
  </si>
  <si>
    <t>minute</t>
  </si>
  <si>
    <t>METHOD OF QUINTIERE AND HARKLEROAD</t>
  </si>
  <si>
    <t>METHOD OF JANSSENS</t>
  </si>
  <si>
    <t>GAS LAYER TEMPERATURE EXCEED 1112 °F</t>
  </si>
  <si>
    <r>
      <t>Material Ignition Temperature (T</t>
    </r>
    <r>
      <rPr>
        <vertAlign val="subscript"/>
        <sz val="10"/>
        <color indexed="10"/>
        <rFont val="Arial"/>
        <family val="2"/>
      </rPr>
      <t>ig</t>
    </r>
    <r>
      <rPr>
        <sz val="10"/>
        <color indexed="10"/>
        <rFont val="Arial"/>
        <family val="2"/>
      </rPr>
      <t>)</t>
    </r>
  </si>
  <si>
    <r>
      <t>Material Thermal Inertia (k</t>
    </r>
    <r>
      <rPr>
        <sz val="10"/>
        <color indexed="10"/>
        <rFont val="Symbol"/>
        <family val="1"/>
      </rPr>
      <t>r</t>
    </r>
    <r>
      <rPr>
        <sz val="10"/>
        <color indexed="10"/>
        <rFont val="Arial"/>
        <family val="2"/>
      </rPr>
      <t>c)</t>
    </r>
  </si>
  <si>
    <r>
      <t>Material Critical Heat Flux for Ignition (q"</t>
    </r>
    <r>
      <rPr>
        <vertAlign val="subscript"/>
        <sz val="10"/>
        <color indexed="10"/>
        <rFont val="Arial"/>
        <family val="2"/>
      </rPr>
      <t>critical</t>
    </r>
    <r>
      <rPr>
        <sz val="10"/>
        <color indexed="10"/>
        <rFont val="Arial"/>
        <family val="2"/>
      </rPr>
      <t>)</t>
    </r>
  </si>
  <si>
    <r>
      <t>Exposure or External Radiative Heat Flux (q"</t>
    </r>
    <r>
      <rPr>
        <vertAlign val="subscript"/>
        <sz val="10"/>
        <color indexed="10"/>
        <rFont val="Arial"/>
        <family val="2"/>
      </rPr>
      <t>e</t>
    </r>
    <r>
      <rPr>
        <sz val="10"/>
        <color indexed="10"/>
        <rFont val="Arial"/>
        <family val="2"/>
      </rPr>
      <t>)</t>
    </r>
  </si>
  <si>
    <t>Select Material</t>
  </si>
  <si>
    <t xml:space="preserve">Chipboard </t>
  </si>
  <si>
    <t>Chipboard (Horizontal) (15 mm)</t>
  </si>
  <si>
    <t>Chipboard (Vertical) (15 mm)</t>
  </si>
  <si>
    <t>Fiberboard</t>
  </si>
  <si>
    <t>Hardboard</t>
  </si>
  <si>
    <t>Hardboard (Painted Gloss)</t>
  </si>
  <si>
    <t>Hardwood</t>
  </si>
  <si>
    <t>Plywood</t>
  </si>
  <si>
    <t>Plywood (Horizontal) (12 mm)</t>
  </si>
  <si>
    <t>Plywood (Vertical) (12 mm)</t>
  </si>
  <si>
    <t>Plywood (Painted Gloss)</t>
  </si>
  <si>
    <t>PMMA (cast) (3 mm)</t>
  </si>
  <si>
    <t>PMMA (extruded) (2 mm)</t>
  </si>
  <si>
    <t>Polyethylene (2 mm)</t>
  </si>
  <si>
    <t>Polypropylene (3.3 mm)</t>
  </si>
  <si>
    <t>PVC (Extruded Gray) (3 mm)</t>
  </si>
  <si>
    <t>PVC (Pressed White) (3 mm)</t>
  </si>
  <si>
    <t>Softwood</t>
  </si>
  <si>
    <t>Softwood (Horizontal) (20 mm)</t>
  </si>
  <si>
    <t>Softwood (Vertical) (20 mm)</t>
  </si>
  <si>
    <t>Softwood Intumescent Paint</t>
  </si>
  <si>
    <t>Material Flux Time Product (FTP)</t>
  </si>
  <si>
    <r>
      <t>Exposure or External Radiative Heat Flux (q"</t>
    </r>
    <r>
      <rPr>
        <vertAlign val="subscript"/>
        <sz val="10"/>
        <color indexed="10"/>
        <rFont val="Arial"/>
        <family val="2"/>
      </rPr>
      <t>r</t>
    </r>
    <r>
      <rPr>
        <sz val="10"/>
        <color indexed="10"/>
        <rFont val="Arial"/>
        <family val="2"/>
      </rPr>
      <t>)</t>
    </r>
  </si>
  <si>
    <t>METHOD OF TOAL, SILCOCK AND SHIELDS</t>
  </si>
  <si>
    <t>Silicone/crosslinked polyolefin (XLPO)</t>
  </si>
  <si>
    <t>Flux Time Product Index (n)</t>
  </si>
  <si>
    <t>METHOD OF TEWARSON</t>
  </si>
  <si>
    <r>
      <t>Scroll</t>
    </r>
    <r>
      <rPr>
        <b/>
        <sz val="10"/>
        <color indexed="48"/>
        <rFont val="Arial"/>
        <family val="2"/>
      </rPr>
      <t xml:space="preserve"> to desired material then</t>
    </r>
  </si>
  <si>
    <t>Flux Time Product (FTP)</t>
  </si>
  <si>
    <r>
      <t>Click</t>
    </r>
    <r>
      <rPr>
        <b/>
        <sz val="10"/>
        <color indexed="48"/>
        <rFont val="Arial"/>
        <family val="2"/>
      </rPr>
      <t xml:space="preserve"> on selection</t>
    </r>
  </si>
  <si>
    <r>
      <t>Heat Transfer Coefficient at Ignition (h</t>
    </r>
    <r>
      <rPr>
        <vertAlign val="subscript"/>
        <sz val="10"/>
        <color indexed="57"/>
        <rFont val="Arial"/>
        <family val="2"/>
      </rPr>
      <t>ig</t>
    </r>
    <r>
      <rPr>
        <sz val="10"/>
        <color indexed="57"/>
        <rFont val="Arial"/>
        <family val="2"/>
      </rPr>
      <t>)</t>
    </r>
  </si>
  <si>
    <r>
      <t>(kW-sec</t>
    </r>
    <r>
      <rPr>
        <vertAlign val="superscript"/>
        <sz val="10"/>
        <color indexed="12"/>
        <rFont val="Arial"/>
        <family val="2"/>
      </rPr>
      <t>1/2</t>
    </r>
    <r>
      <rPr>
        <sz val="10"/>
        <color indexed="12"/>
        <rFont val="Arial"/>
        <family val="2"/>
      </rPr>
      <t>/m</t>
    </r>
    <r>
      <rPr>
        <vertAlign val="superscript"/>
        <sz val="10"/>
        <color indexed="12"/>
        <rFont val="Arial"/>
        <family val="2"/>
      </rPr>
      <t>2</t>
    </r>
    <r>
      <rPr>
        <sz val="10"/>
        <color indexed="12"/>
        <rFont val="Arial"/>
        <family val="2"/>
      </rPr>
      <t>)</t>
    </r>
  </si>
  <si>
    <r>
      <t>(kW-sec/m</t>
    </r>
    <r>
      <rPr>
        <vertAlign val="superscript"/>
        <sz val="10"/>
        <color indexed="12"/>
        <rFont val="Arial"/>
        <family val="2"/>
      </rPr>
      <t>2</t>
    </r>
    <r>
      <rPr>
        <sz val="10"/>
        <color indexed="12"/>
        <rFont val="Arial"/>
        <family val="2"/>
      </rPr>
      <t>)</t>
    </r>
    <r>
      <rPr>
        <vertAlign val="superscript"/>
        <sz val="10"/>
        <color indexed="12"/>
        <rFont val="Arial"/>
        <family val="2"/>
      </rPr>
      <t>n</t>
    </r>
  </si>
  <si>
    <t>Thermal Response Parameter (TRP)</t>
  </si>
  <si>
    <t>Prepared by:</t>
  </si>
  <si>
    <t>Date</t>
  </si>
  <si>
    <t>Checked by:</t>
  </si>
  <si>
    <r>
      <t xml:space="preserve">Reference:  </t>
    </r>
    <r>
      <rPr>
        <i/>
        <sz val="8"/>
        <color indexed="10"/>
        <rFont val="Arial"/>
        <family val="2"/>
      </rPr>
      <t>SFPE Engineering Guide, "Piloted Ignition of Solid Materials Under Radiant Exposure," 2002, Page 14.</t>
    </r>
  </si>
  <si>
    <r>
      <t xml:space="preserve">Reference:  </t>
    </r>
    <r>
      <rPr>
        <i/>
        <sz val="8"/>
        <color indexed="10"/>
        <rFont val="Arial"/>
        <family val="2"/>
      </rPr>
      <t>SFPE Engineering Guide, "Piloted Ignition of Solid Materials Under Radiant Exposure," 2002, Page 7.</t>
    </r>
  </si>
  <si>
    <r>
      <t xml:space="preserve">Reference:  </t>
    </r>
    <r>
      <rPr>
        <i/>
        <sz val="8"/>
        <color indexed="10"/>
        <rFont val="Arial"/>
        <family val="2"/>
      </rPr>
      <t>SFPE Engineering Guide, "Piloted Ignition of Solid Materials Under Radiant Exposure," 2002, Page 12.</t>
    </r>
  </si>
  <si>
    <r>
      <t xml:space="preserve">Reference:  </t>
    </r>
    <r>
      <rPr>
        <i/>
        <sz val="8"/>
        <color indexed="10"/>
        <rFont val="Arial"/>
        <family val="2"/>
      </rPr>
      <t>SFPE Engineering Guide, "Piloted Ignition of Solid Materials Under Radiant Exposure," 2002, Page 20.</t>
    </r>
  </si>
  <si>
    <r>
      <t xml:space="preserve">Reference:  </t>
    </r>
    <r>
      <rPr>
        <i/>
        <sz val="8"/>
        <color indexed="10"/>
        <rFont val="Arial"/>
        <family val="2"/>
      </rPr>
      <t>SFPE Engineering Guide, "Piloted Ignition of Solid Materials Under Radiant Exposure," 2002, Page 17.</t>
    </r>
  </si>
  <si>
    <r>
      <t xml:space="preserve">Reference: </t>
    </r>
    <r>
      <rPr>
        <i/>
        <sz val="8"/>
        <color indexed="10"/>
        <rFont val="Arial"/>
        <family val="2"/>
      </rPr>
      <t>SFPE Handbook of Fire Protection Engineering, 3</t>
    </r>
    <r>
      <rPr>
        <i/>
        <vertAlign val="superscript"/>
        <sz val="8"/>
        <color indexed="10"/>
        <rFont val="Arial"/>
        <family val="2"/>
      </rPr>
      <t>rd</t>
    </r>
    <r>
      <rPr>
        <i/>
        <sz val="8"/>
        <color indexed="10"/>
        <rFont val="Arial"/>
        <family val="2"/>
      </rPr>
      <t xml:space="preserve"> Edition, 2002, Page 3-83.</t>
    </r>
  </si>
  <si>
    <r>
      <t xml:space="preserve">Reference:  </t>
    </r>
    <r>
      <rPr>
        <i/>
        <sz val="8"/>
        <color indexed="10"/>
        <rFont val="Arial"/>
        <family val="2"/>
      </rPr>
      <t>SFPE Engineering Guide, "Piloted Ignition of Solid Materials Under Radiant Exposure," 2002, Page 15.</t>
    </r>
  </si>
  <si>
    <t>Critical Heat Flux for Ignition</t>
  </si>
  <si>
    <r>
      <t>q"</t>
    </r>
    <r>
      <rPr>
        <vertAlign val="subscript"/>
        <sz val="10"/>
        <color indexed="12"/>
        <rFont val="Arial"/>
        <family val="2"/>
      </rPr>
      <t>critical</t>
    </r>
    <r>
      <rPr>
        <sz val="10"/>
        <color indexed="12"/>
        <rFont val="Arial"/>
        <family val="2"/>
      </rPr>
      <t xml:space="preserve"> (kW/m</t>
    </r>
    <r>
      <rPr>
        <vertAlign val="superscript"/>
        <sz val="10"/>
        <color indexed="12"/>
        <rFont val="Arial"/>
        <family val="2"/>
      </rPr>
      <t>2</t>
    </r>
    <r>
      <rPr>
        <sz val="10"/>
        <color indexed="12"/>
        <rFont val="Arial"/>
        <family val="2"/>
      </rPr>
      <t>)</t>
    </r>
  </si>
  <si>
    <r>
      <t>CHF (kW/m</t>
    </r>
    <r>
      <rPr>
        <vertAlign val="superscript"/>
        <sz val="10"/>
        <color indexed="12"/>
        <rFont val="Arial"/>
        <family val="2"/>
      </rPr>
      <t>2</t>
    </r>
    <r>
      <rPr>
        <sz val="10"/>
        <color indexed="12"/>
        <rFont val="Arial"/>
        <family val="2"/>
      </rPr>
      <t>)</t>
    </r>
  </si>
  <si>
    <t>Target Critical Heat Flux for Ignition (CHF)</t>
  </si>
  <si>
    <r>
      <t xml:space="preserve">Reference: </t>
    </r>
    <r>
      <rPr>
        <i/>
        <sz val="8"/>
        <color indexed="10"/>
        <rFont val="Arial"/>
        <family val="2"/>
      </rPr>
      <t>SFPE Handbook of Fire Protection Engineering, 2</t>
    </r>
    <r>
      <rPr>
        <i/>
        <vertAlign val="superscript"/>
        <sz val="8"/>
        <color indexed="10"/>
        <rFont val="Arial"/>
        <family val="2"/>
      </rPr>
      <t>nd</t>
    </r>
    <r>
      <rPr>
        <i/>
        <sz val="8"/>
        <color indexed="10"/>
        <rFont val="Arial"/>
        <family val="2"/>
      </rPr>
      <t xml:space="preserve"> Edition, 1995, Page 3-58.</t>
    </r>
  </si>
  <si>
    <t>Parameters in YELLOW CELLS are Entered by the User.</t>
  </si>
  <si>
    <r>
      <t>Ambient Air Temperature (T</t>
    </r>
    <r>
      <rPr>
        <vertAlign val="subscript"/>
        <sz val="10"/>
        <color indexed="10"/>
        <rFont val="Arial"/>
        <family val="2"/>
      </rPr>
      <t>a</t>
    </r>
    <r>
      <rPr>
        <sz val="10"/>
        <color indexed="10"/>
        <rFont val="Arial"/>
        <family val="2"/>
      </rPr>
      <t>)</t>
    </r>
  </si>
  <si>
    <t>Calculate</t>
  </si>
  <si>
    <t>User Specified Value</t>
  </si>
  <si>
    <t>Enter Value</t>
  </si>
  <si>
    <t>1805.0</t>
  </si>
  <si>
    <t xml:space="preserve">                                                                   Description of Revision</t>
  </si>
  <si>
    <t xml:space="preserve">                                                                 Description of Revision</t>
  </si>
  <si>
    <t>Original issue with final text.</t>
  </si>
  <si>
    <r>
      <t>T</t>
    </r>
    <r>
      <rPr>
        <vertAlign val="subscript"/>
        <sz val="10"/>
        <color indexed="12"/>
        <rFont val="Arial"/>
        <family val="2"/>
      </rPr>
      <t>ig</t>
    </r>
    <r>
      <rPr>
        <sz val="10"/>
        <color indexed="12"/>
        <rFont val="Arial"/>
        <family val="2"/>
      </rPr>
      <t xml:space="preserve"> (°C)</t>
    </r>
  </si>
  <si>
    <t>Thermal Inertia</t>
  </si>
  <si>
    <r>
      <t>k</t>
    </r>
    <r>
      <rPr>
        <sz val="10"/>
        <color indexed="12"/>
        <rFont val="Symbol"/>
        <family val="1"/>
      </rPr>
      <t>r</t>
    </r>
    <r>
      <rPr>
        <sz val="10"/>
        <color indexed="12"/>
        <rFont val="Arial"/>
        <family val="2"/>
      </rPr>
      <t>c (kW/m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</si>
  <si>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t>Flame Spread</t>
  </si>
  <si>
    <r>
      <t xml:space="preserve"> Parameter </t>
    </r>
    <r>
      <rPr>
        <i/>
        <sz val="10"/>
        <color indexed="12"/>
        <rFont val="Arial"/>
        <family val="2"/>
      </rPr>
      <t>b</t>
    </r>
    <r>
      <rPr>
        <sz val="10"/>
        <color indexed="12"/>
        <rFont val="Arial"/>
        <family val="2"/>
      </rPr>
      <t xml:space="preserve"> (s)</t>
    </r>
    <r>
      <rPr>
        <vertAlign val="superscript"/>
        <sz val="10"/>
        <color indexed="12"/>
        <rFont val="Arial"/>
        <family val="2"/>
      </rPr>
      <t>-1/2</t>
    </r>
  </si>
  <si>
    <t xml:space="preserve">Critical Heat Flux for </t>
  </si>
  <si>
    <r>
      <t>Ignition q"</t>
    </r>
    <r>
      <rPr>
        <vertAlign val="subscript"/>
        <sz val="10"/>
        <color indexed="12"/>
        <rFont val="Arial"/>
        <family val="2"/>
      </rPr>
      <t>critical</t>
    </r>
    <r>
      <rPr>
        <sz val="10"/>
        <color indexed="12"/>
        <rFont val="Arial"/>
        <family val="2"/>
      </rPr>
      <t xml:space="preserve"> (kW/m</t>
    </r>
    <r>
      <rPr>
        <vertAlign val="superscript"/>
        <sz val="10"/>
        <color indexed="12"/>
        <rFont val="Arial"/>
        <family val="2"/>
      </rPr>
      <t>2</t>
    </r>
    <r>
      <rPr>
        <sz val="10"/>
        <color indexed="12"/>
        <rFont val="Arial"/>
        <family val="2"/>
      </rPr>
      <t>)</t>
    </r>
  </si>
  <si>
    <t>Revision</t>
  </si>
  <si>
    <t>Ignition Temp.</t>
  </si>
  <si>
    <t xml:space="preserve">Flux Time Product </t>
  </si>
  <si>
    <t>Index   n</t>
  </si>
  <si>
    <t>EXPOSED TO A CONSTANT RADIATIVE HEAT FLUX</t>
  </si>
  <si>
    <t>Version 1805.1</t>
  </si>
  <si>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</si>
  <si>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</si>
  <si>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</si>
  <si>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</si>
  <si>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</si>
  <si>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CHAPTER 6</t>
  </si>
  <si>
    <t>ESTIMATING THE IGNITION TIME</t>
  </si>
  <si>
    <t>OF A TARGET FUEL</t>
  </si>
  <si>
    <t>Answer</t>
  </si>
  <si>
    <r>
      <t>t</t>
    </r>
    <r>
      <rPr>
        <b/>
        <vertAlign val="subscript"/>
        <sz val="16"/>
        <rFont val="Arial"/>
        <family val="2"/>
      </rPr>
      <t>ig</t>
    </r>
    <r>
      <rPr>
        <b/>
        <sz val="16"/>
        <rFont val="Arial"/>
        <family val="2"/>
      </rPr>
      <t xml:space="preserve"> = </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</si>
  <si>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</si>
  <si>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</si>
  <si>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</si>
  <si>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</si>
  <si>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</si>
  <si>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t</t>
    </r>
    <r>
      <rPr>
        <b/>
        <vertAlign val="subscript"/>
        <sz val="18"/>
        <rFont val="Arial"/>
        <family val="2"/>
      </rPr>
      <t>ig</t>
    </r>
    <r>
      <rPr>
        <b/>
        <sz val="18"/>
        <rFont val="Arial"/>
        <family val="2"/>
      </rPr>
      <t xml:space="preserve"> = </t>
    </r>
  </si>
  <si>
    <r>
      <t>t</t>
    </r>
    <r>
      <rPr>
        <b/>
        <vertAlign val="subscript"/>
        <sz val="18"/>
        <rFont val="Arial"/>
        <family val="2"/>
      </rPr>
      <t>ig</t>
    </r>
    <r>
      <rPr>
        <b/>
        <sz val="18"/>
        <rFont val="Arial"/>
        <family val="2"/>
      </rPr>
      <t xml:space="preserve"> =</t>
    </r>
  </si>
  <si>
    <t>Project / Inspection Title:</t>
  </si>
  <si>
    <r>
      <t>t</t>
    </r>
    <r>
      <rPr>
        <b/>
        <vertAlign val="subscript"/>
        <sz val="18"/>
        <rFont val="Arial"/>
        <family val="2"/>
      </rPr>
      <t xml:space="preserve">ig </t>
    </r>
    <r>
      <rPr>
        <b/>
        <sz val="18"/>
        <rFont val="Arial"/>
        <family val="2"/>
      </rPr>
      <t xml:space="preserve">= </t>
    </r>
  </si>
  <si>
    <r>
      <t xml:space="preserve">STOP - </t>
    </r>
    <r>
      <rPr>
        <b/>
        <sz val="10"/>
        <color indexed="48"/>
        <rFont val="Arial"/>
        <family val="2"/>
      </rPr>
      <t>DO NOT USE THIS WORKSHEET IF HOT</t>
    </r>
  </si>
  <si>
    <r>
      <t>t</t>
    </r>
    <r>
      <rPr>
        <b/>
        <vertAlign val="subscript"/>
        <sz val="18"/>
        <color indexed="57"/>
        <rFont val="Arial"/>
        <family val="2"/>
      </rPr>
      <t>ig</t>
    </r>
    <r>
      <rPr>
        <b/>
        <sz val="18"/>
        <color indexed="57"/>
        <rFont val="Arial"/>
        <family val="2"/>
      </rPr>
      <t xml:space="preserve"> = </t>
    </r>
    <r>
      <rPr>
        <b/>
        <sz val="18"/>
        <color indexed="57"/>
        <rFont val="Symbol"/>
        <family val="1"/>
      </rPr>
      <t>p</t>
    </r>
    <r>
      <rPr>
        <b/>
        <sz val="18"/>
        <color indexed="57"/>
        <rFont val="Arial"/>
        <family val="2"/>
      </rPr>
      <t>/4 k</t>
    </r>
    <r>
      <rPr>
        <b/>
        <sz val="18"/>
        <color indexed="57"/>
        <rFont val="Symbol"/>
        <family val="1"/>
      </rPr>
      <t>r</t>
    </r>
    <r>
      <rPr>
        <b/>
        <sz val="18"/>
        <color indexed="57"/>
        <rFont val="Arial"/>
        <family val="2"/>
      </rPr>
      <t>c (T</t>
    </r>
    <r>
      <rPr>
        <b/>
        <vertAlign val="subscript"/>
        <sz val="18"/>
        <color indexed="57"/>
        <rFont val="Arial"/>
        <family val="2"/>
      </rPr>
      <t>ig</t>
    </r>
    <r>
      <rPr>
        <b/>
        <sz val="18"/>
        <color indexed="57"/>
        <rFont val="Arial"/>
        <family val="2"/>
      </rPr>
      <t xml:space="preserve"> - T</t>
    </r>
    <r>
      <rPr>
        <b/>
        <vertAlign val="subscript"/>
        <sz val="18"/>
        <color indexed="57"/>
        <rFont val="Arial"/>
        <family val="2"/>
      </rPr>
      <t>a</t>
    </r>
    <r>
      <rPr>
        <b/>
        <sz val="18"/>
        <color indexed="57"/>
        <rFont val="Arial"/>
        <family val="2"/>
      </rPr>
      <t>)</t>
    </r>
    <r>
      <rPr>
        <b/>
        <vertAlign val="superscript"/>
        <sz val="18"/>
        <color indexed="57"/>
        <rFont val="Arial"/>
        <family val="2"/>
      </rPr>
      <t xml:space="preserve">2 </t>
    </r>
    <r>
      <rPr>
        <b/>
        <sz val="18"/>
        <color indexed="57"/>
        <rFont val="Arial"/>
        <family val="2"/>
      </rPr>
      <t>/ (q</t>
    </r>
    <r>
      <rPr>
        <b/>
        <vertAlign val="subscript"/>
        <sz val="18"/>
        <color indexed="57"/>
        <rFont val="Arial"/>
        <family val="2"/>
      </rPr>
      <t>e</t>
    </r>
    <r>
      <rPr>
        <b/>
        <sz val="18"/>
        <color indexed="57"/>
        <rFont val="Arial"/>
        <family val="2"/>
      </rPr>
      <t>" - q</t>
    </r>
    <r>
      <rPr>
        <b/>
        <vertAlign val="subscript"/>
        <sz val="18"/>
        <color indexed="57"/>
        <rFont val="Arial"/>
        <family val="2"/>
      </rPr>
      <t>critical</t>
    </r>
    <r>
      <rPr>
        <b/>
        <sz val="18"/>
        <color indexed="57"/>
        <rFont val="Arial"/>
        <family val="2"/>
      </rPr>
      <t>")</t>
    </r>
    <r>
      <rPr>
        <b/>
        <vertAlign val="superscript"/>
        <sz val="18"/>
        <color indexed="57"/>
        <rFont val="Arial"/>
        <family val="2"/>
      </rPr>
      <t>2</t>
    </r>
  </si>
  <si>
    <t>material ignition temperature (°C)</t>
  </si>
  <si>
    <t>ambient air temperature (°C)</t>
  </si>
  <si>
    <r>
      <t>t</t>
    </r>
    <r>
      <rPr>
        <vertAlign val="subscript"/>
        <sz val="10"/>
        <color indexed="57"/>
        <rFont val="Arial"/>
        <family val="2"/>
      </rPr>
      <t>ig</t>
    </r>
    <r>
      <rPr>
        <sz val="10"/>
        <color indexed="57"/>
        <rFont val="Arial"/>
        <family val="2"/>
      </rPr>
      <t xml:space="preserve"> =</t>
    </r>
  </si>
  <si>
    <r>
      <t>k</t>
    </r>
    <r>
      <rPr>
        <sz val="10"/>
        <color indexed="57"/>
        <rFont val="Symbol"/>
        <family val="1"/>
      </rPr>
      <t>r</t>
    </r>
    <r>
      <rPr>
        <sz val="10"/>
        <color indexed="57"/>
        <rFont val="Arial"/>
        <family val="2"/>
      </rPr>
      <t>c =</t>
    </r>
  </si>
  <si>
    <r>
      <t>T</t>
    </r>
    <r>
      <rPr>
        <vertAlign val="subscript"/>
        <sz val="10"/>
        <color indexed="57"/>
        <rFont val="Arial"/>
        <family val="2"/>
      </rPr>
      <t xml:space="preserve">ig </t>
    </r>
    <r>
      <rPr>
        <sz val="10"/>
        <color indexed="57"/>
        <rFont val="Arial"/>
        <family val="2"/>
      </rPr>
      <t xml:space="preserve">= </t>
    </r>
  </si>
  <si>
    <r>
      <t>T</t>
    </r>
    <r>
      <rPr>
        <vertAlign val="subscript"/>
        <sz val="10"/>
        <color indexed="57"/>
        <rFont val="Arial"/>
        <family val="2"/>
      </rPr>
      <t xml:space="preserve">a </t>
    </r>
    <r>
      <rPr>
        <sz val="10"/>
        <color indexed="57"/>
        <rFont val="Arial"/>
        <family val="2"/>
      </rPr>
      <t xml:space="preserve">= </t>
    </r>
  </si>
  <si>
    <r>
      <t>q</t>
    </r>
    <r>
      <rPr>
        <vertAlign val="subscript"/>
        <sz val="10"/>
        <color indexed="57"/>
        <rFont val="Arial"/>
        <family val="2"/>
      </rPr>
      <t>e</t>
    </r>
    <r>
      <rPr>
        <sz val="10"/>
        <color indexed="57"/>
        <rFont val="Arial"/>
        <family val="2"/>
      </rPr>
      <t>" =</t>
    </r>
  </si>
  <si>
    <r>
      <t>q"</t>
    </r>
    <r>
      <rPr>
        <vertAlign val="subscript"/>
        <sz val="10"/>
        <color indexed="57"/>
        <rFont val="Arial"/>
        <family val="2"/>
      </rPr>
      <t>critical</t>
    </r>
    <r>
      <rPr>
        <sz val="10"/>
        <color indexed="57"/>
        <rFont val="Arial"/>
        <family val="2"/>
      </rPr>
      <t xml:space="preserve"> =</t>
    </r>
  </si>
  <si>
    <t>material ignition time (sec)</t>
  </si>
  <si>
    <r>
      <t>material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</si>
  <si>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r>
      <t>exposure or external radiative heat flux (kW/m</t>
    </r>
    <r>
      <rPr>
        <vertAlign val="superscript"/>
        <sz val="10"/>
        <color indexed="57"/>
        <rFont val="Arial"/>
        <family val="2"/>
      </rPr>
      <t>2</t>
    </r>
    <r>
      <rPr>
        <sz val="10"/>
        <color indexed="57"/>
        <rFont val="Arial"/>
        <family val="2"/>
      </rPr>
      <t>)</t>
    </r>
  </si>
  <si>
    <r>
      <t>material critical heat flux for ignition (kW/m</t>
    </r>
    <r>
      <rPr>
        <vertAlign val="superscript"/>
        <sz val="10"/>
        <color indexed="57"/>
        <rFont val="Arial"/>
        <family val="2"/>
      </rPr>
      <t>2</t>
    </r>
    <r>
      <rPr>
        <sz val="10"/>
        <color indexed="57"/>
        <rFont val="Arial"/>
        <family val="2"/>
      </rPr>
      <t>)</t>
    </r>
  </si>
  <si>
    <r>
      <t>t</t>
    </r>
    <r>
      <rPr>
        <b/>
        <vertAlign val="subscript"/>
        <sz val="18"/>
        <color indexed="57"/>
        <rFont val="Arial"/>
        <family val="2"/>
      </rPr>
      <t>ig</t>
    </r>
    <r>
      <rPr>
        <b/>
        <sz val="18"/>
        <color indexed="57"/>
        <rFont val="Arial"/>
        <family val="2"/>
      </rPr>
      <t xml:space="preserve"> = (q</t>
    </r>
    <r>
      <rPr>
        <b/>
        <vertAlign val="subscript"/>
        <sz val="18"/>
        <color indexed="57"/>
        <rFont val="Arial"/>
        <family val="2"/>
      </rPr>
      <t>critical</t>
    </r>
    <r>
      <rPr>
        <b/>
        <sz val="18"/>
        <color indexed="57"/>
        <rFont val="Arial"/>
        <family val="2"/>
      </rPr>
      <t>" / b q</t>
    </r>
    <r>
      <rPr>
        <b/>
        <vertAlign val="subscript"/>
        <sz val="18"/>
        <color indexed="57"/>
        <rFont val="Arial"/>
        <family val="2"/>
      </rPr>
      <t>e</t>
    </r>
    <r>
      <rPr>
        <b/>
        <sz val="18"/>
        <color indexed="57"/>
        <rFont val="Arial"/>
        <family val="2"/>
      </rPr>
      <t>")</t>
    </r>
    <r>
      <rPr>
        <b/>
        <vertAlign val="superscript"/>
        <sz val="18"/>
        <color indexed="57"/>
        <rFont val="Arial"/>
        <family val="2"/>
      </rPr>
      <t>2</t>
    </r>
  </si>
  <si>
    <t>b =</t>
  </si>
  <si>
    <r>
      <t>flame spread parameter (s)</t>
    </r>
    <r>
      <rPr>
        <vertAlign val="superscript"/>
        <sz val="10"/>
        <color indexed="57"/>
        <rFont val="Arial"/>
        <family val="2"/>
      </rPr>
      <t>-1/2</t>
    </r>
  </si>
  <si>
    <r>
      <t>t</t>
    </r>
    <r>
      <rPr>
        <b/>
        <vertAlign val="subscript"/>
        <sz val="18"/>
        <color indexed="57"/>
        <rFont val="Arial"/>
        <family val="2"/>
      </rPr>
      <t>ig</t>
    </r>
    <r>
      <rPr>
        <b/>
        <sz val="18"/>
        <color indexed="57"/>
        <rFont val="Arial"/>
        <family val="2"/>
      </rPr>
      <t xml:space="preserve"> = 0.563 (k</t>
    </r>
    <r>
      <rPr>
        <b/>
        <sz val="18"/>
        <color indexed="57"/>
        <rFont val="Symbol"/>
        <family val="1"/>
      </rPr>
      <t>r</t>
    </r>
    <r>
      <rPr>
        <b/>
        <sz val="18"/>
        <color indexed="57"/>
        <rFont val="Arial"/>
        <family val="2"/>
      </rPr>
      <t>c / h</t>
    </r>
    <r>
      <rPr>
        <b/>
        <vertAlign val="subscript"/>
        <sz val="18"/>
        <color indexed="57"/>
        <rFont val="Arial"/>
        <family val="2"/>
      </rPr>
      <t>ig</t>
    </r>
    <r>
      <rPr>
        <b/>
        <vertAlign val="superscript"/>
        <sz val="18"/>
        <color indexed="57"/>
        <rFont val="Arial"/>
        <family val="2"/>
      </rPr>
      <t>2</t>
    </r>
    <r>
      <rPr>
        <b/>
        <sz val="18"/>
        <color indexed="57"/>
        <rFont val="Arial"/>
        <family val="2"/>
      </rPr>
      <t>) ((q</t>
    </r>
    <r>
      <rPr>
        <b/>
        <vertAlign val="subscript"/>
        <sz val="18"/>
        <color indexed="57"/>
        <rFont val="Arial"/>
        <family val="2"/>
      </rPr>
      <t>e</t>
    </r>
    <r>
      <rPr>
        <b/>
        <sz val="18"/>
        <color indexed="57"/>
        <rFont val="Arial"/>
        <family val="2"/>
      </rPr>
      <t>" / q</t>
    </r>
    <r>
      <rPr>
        <b/>
        <vertAlign val="subscript"/>
        <sz val="18"/>
        <color indexed="57"/>
        <rFont val="Arial"/>
        <family val="2"/>
      </rPr>
      <t>critical</t>
    </r>
    <r>
      <rPr>
        <b/>
        <sz val="18"/>
        <color indexed="57"/>
        <rFont val="Arial"/>
        <family val="2"/>
      </rPr>
      <t>")-1)</t>
    </r>
    <r>
      <rPr>
        <b/>
        <vertAlign val="superscript"/>
        <sz val="18"/>
        <color indexed="57"/>
        <rFont val="Arial"/>
        <family val="2"/>
      </rPr>
      <t>-1.83</t>
    </r>
  </si>
  <si>
    <r>
      <t>t</t>
    </r>
    <r>
      <rPr>
        <vertAlign val="subscript"/>
        <sz val="10"/>
        <color indexed="57"/>
        <rFont val="Arial"/>
        <family val="2"/>
      </rPr>
      <t>ig</t>
    </r>
    <r>
      <rPr>
        <sz val="10"/>
        <color indexed="57"/>
        <rFont val="Arial"/>
        <family val="2"/>
      </rPr>
      <t xml:space="preserve"> = </t>
    </r>
  </si>
  <si>
    <r>
      <t>h</t>
    </r>
    <r>
      <rPr>
        <vertAlign val="subscript"/>
        <sz val="10"/>
        <color indexed="57"/>
        <rFont val="Arial"/>
        <family val="2"/>
      </rPr>
      <t>ig</t>
    </r>
    <r>
      <rPr>
        <sz val="10"/>
        <color indexed="57"/>
        <rFont val="Arial"/>
        <family val="2"/>
      </rPr>
      <t xml:space="preserve"> =</t>
    </r>
  </si>
  <si>
    <r>
      <t>q</t>
    </r>
    <r>
      <rPr>
        <vertAlign val="subscript"/>
        <sz val="10"/>
        <color indexed="57"/>
        <rFont val="Arial"/>
        <family val="2"/>
      </rPr>
      <t>e</t>
    </r>
    <r>
      <rPr>
        <sz val="10"/>
        <color indexed="57"/>
        <rFont val="Arial"/>
        <family val="2"/>
      </rPr>
      <t xml:space="preserve">" = </t>
    </r>
  </si>
  <si>
    <r>
      <t>heat transfer coefficient at ignition (kW/m</t>
    </r>
    <r>
      <rPr>
        <vertAlign val="superscript"/>
        <sz val="10"/>
        <color indexed="57"/>
        <rFont val="Arial"/>
        <family val="2"/>
      </rPr>
      <t>2</t>
    </r>
    <r>
      <rPr>
        <sz val="10"/>
        <color indexed="57"/>
        <rFont val="Arial"/>
        <family val="2"/>
      </rPr>
      <t>-K)</t>
    </r>
  </si>
  <si>
    <r>
      <t>t</t>
    </r>
    <r>
      <rPr>
        <b/>
        <vertAlign val="subscript"/>
        <sz val="18"/>
        <color indexed="57"/>
        <rFont val="Arial"/>
        <family val="2"/>
      </rPr>
      <t>ig</t>
    </r>
    <r>
      <rPr>
        <b/>
        <sz val="18"/>
        <color indexed="57"/>
        <rFont val="Arial"/>
        <family val="2"/>
      </rPr>
      <t xml:space="preserve"> = FTP</t>
    </r>
    <r>
      <rPr>
        <b/>
        <vertAlign val="subscript"/>
        <sz val="18"/>
        <color indexed="57"/>
        <rFont val="Arial"/>
        <family val="2"/>
      </rPr>
      <t>n</t>
    </r>
    <r>
      <rPr>
        <b/>
        <vertAlign val="superscript"/>
        <sz val="18"/>
        <color indexed="57"/>
        <rFont val="Arial"/>
        <family val="2"/>
      </rPr>
      <t xml:space="preserve"> </t>
    </r>
    <r>
      <rPr>
        <b/>
        <sz val="18"/>
        <color indexed="57"/>
        <rFont val="Arial"/>
        <family val="2"/>
      </rPr>
      <t>/ (q</t>
    </r>
    <r>
      <rPr>
        <b/>
        <vertAlign val="subscript"/>
        <sz val="18"/>
        <color indexed="57"/>
        <rFont val="Arial"/>
        <family val="2"/>
      </rPr>
      <t>r</t>
    </r>
    <r>
      <rPr>
        <b/>
        <sz val="18"/>
        <color indexed="57"/>
        <rFont val="Arial"/>
        <family val="2"/>
      </rPr>
      <t>" - q"</t>
    </r>
    <r>
      <rPr>
        <b/>
        <vertAlign val="subscript"/>
        <sz val="18"/>
        <color indexed="57"/>
        <rFont val="Arial"/>
        <family val="2"/>
      </rPr>
      <t>critical</t>
    </r>
    <r>
      <rPr>
        <b/>
        <sz val="18"/>
        <color indexed="57"/>
        <rFont val="Arial"/>
        <family val="2"/>
      </rPr>
      <t>)</t>
    </r>
    <r>
      <rPr>
        <b/>
        <vertAlign val="superscript"/>
        <sz val="18"/>
        <color indexed="57"/>
        <rFont val="Arial"/>
        <family val="2"/>
      </rPr>
      <t>n</t>
    </r>
  </si>
  <si>
    <t>n =</t>
  </si>
  <si>
    <r>
      <t>FTP</t>
    </r>
    <r>
      <rPr>
        <vertAlign val="subscript"/>
        <sz val="10"/>
        <color indexed="57"/>
        <rFont val="Arial"/>
        <family val="2"/>
      </rPr>
      <t>n</t>
    </r>
    <r>
      <rPr>
        <sz val="10"/>
        <color indexed="57"/>
        <rFont val="Arial"/>
        <family val="2"/>
      </rPr>
      <t xml:space="preserve"> =</t>
    </r>
  </si>
  <si>
    <r>
      <t>q</t>
    </r>
    <r>
      <rPr>
        <vertAlign val="subscript"/>
        <sz val="10"/>
        <color indexed="57"/>
        <rFont val="Arial"/>
        <family val="2"/>
      </rPr>
      <t>r</t>
    </r>
    <r>
      <rPr>
        <sz val="10"/>
        <color indexed="57"/>
        <rFont val="Arial"/>
        <family val="2"/>
      </rPr>
      <t>" =</t>
    </r>
  </si>
  <si>
    <r>
      <t>flux time product (kW-sec/m</t>
    </r>
    <r>
      <rPr>
        <vertAlign val="superscript"/>
        <sz val="10"/>
        <color indexed="57"/>
        <rFont val="Arial"/>
        <family val="2"/>
      </rPr>
      <t>2</t>
    </r>
    <r>
      <rPr>
        <sz val="10"/>
        <color indexed="57"/>
        <rFont val="Arial"/>
        <family val="2"/>
      </rPr>
      <t>)</t>
    </r>
    <r>
      <rPr>
        <vertAlign val="superscript"/>
        <sz val="10"/>
        <color indexed="57"/>
        <rFont val="Arial"/>
        <family val="2"/>
      </rPr>
      <t xml:space="preserve">n </t>
    </r>
    <r>
      <rPr>
        <sz val="10"/>
        <color indexed="57"/>
        <rFont val="Arial"/>
        <family val="2"/>
      </rPr>
      <t>for the given index</t>
    </r>
  </si>
  <si>
    <r>
      <t>exposure or external heat flux (kW/m</t>
    </r>
    <r>
      <rPr>
        <vertAlign val="superscript"/>
        <sz val="10"/>
        <color indexed="57"/>
        <rFont val="Arial"/>
        <family val="2"/>
      </rPr>
      <t>2</t>
    </r>
    <r>
      <rPr>
        <sz val="10"/>
        <color indexed="57"/>
        <rFont val="Arial"/>
        <family val="2"/>
      </rPr>
      <t>)</t>
    </r>
  </si>
  <si>
    <t xml:space="preserve">flux time product index (n ≥ 1) </t>
  </si>
  <si>
    <r>
      <t>√(1/t</t>
    </r>
    <r>
      <rPr>
        <b/>
        <vertAlign val="subscript"/>
        <sz val="18"/>
        <color indexed="57"/>
        <rFont val="Arial"/>
        <family val="2"/>
      </rPr>
      <t>ig</t>
    </r>
    <r>
      <rPr>
        <b/>
        <sz val="18"/>
        <color indexed="57"/>
        <rFont val="Arial"/>
        <family val="2"/>
      </rPr>
      <t>)</t>
    </r>
    <r>
      <rPr>
        <b/>
        <vertAlign val="superscript"/>
        <sz val="18"/>
        <color indexed="57"/>
        <rFont val="Arial"/>
        <family val="2"/>
      </rPr>
      <t xml:space="preserve"> </t>
    </r>
    <r>
      <rPr>
        <b/>
        <sz val="18"/>
        <color indexed="57"/>
        <rFont val="Arial"/>
        <family val="2"/>
      </rPr>
      <t>= (√(4/</t>
    </r>
    <r>
      <rPr>
        <b/>
        <sz val="18"/>
        <color indexed="57"/>
        <rFont val="Symbol"/>
        <family val="1"/>
      </rPr>
      <t>p)</t>
    </r>
    <r>
      <rPr>
        <b/>
        <vertAlign val="superscript"/>
        <sz val="18"/>
        <color indexed="57"/>
        <rFont val="Arial"/>
        <family val="2"/>
      </rPr>
      <t xml:space="preserve"> </t>
    </r>
    <r>
      <rPr>
        <b/>
        <sz val="18"/>
        <color indexed="57"/>
        <rFont val="Arial"/>
        <family val="2"/>
      </rPr>
      <t>(q"</t>
    </r>
    <r>
      <rPr>
        <b/>
        <vertAlign val="subscript"/>
        <sz val="18"/>
        <color indexed="57"/>
        <rFont val="Arial"/>
        <family val="2"/>
      </rPr>
      <t>e</t>
    </r>
    <r>
      <rPr>
        <b/>
        <sz val="18"/>
        <color indexed="57"/>
        <rFont val="Arial"/>
        <family val="2"/>
      </rPr>
      <t xml:space="preserve"> - CHF))/TRP</t>
    </r>
  </si>
  <si>
    <r>
      <t>t</t>
    </r>
    <r>
      <rPr>
        <b/>
        <vertAlign val="subscript"/>
        <sz val="18"/>
        <color indexed="57"/>
        <rFont val="Arial"/>
        <family val="2"/>
      </rPr>
      <t>ig</t>
    </r>
    <r>
      <rPr>
        <b/>
        <vertAlign val="superscript"/>
        <sz val="18"/>
        <color indexed="57"/>
        <rFont val="Arial"/>
        <family val="2"/>
      </rPr>
      <t xml:space="preserve"> </t>
    </r>
    <r>
      <rPr>
        <b/>
        <sz val="18"/>
        <color indexed="57"/>
        <rFont val="Arial"/>
        <family val="2"/>
      </rPr>
      <t>= (</t>
    </r>
    <r>
      <rPr>
        <b/>
        <sz val="18"/>
        <color indexed="57"/>
        <rFont val="Symbol"/>
        <family val="1"/>
      </rPr>
      <t xml:space="preserve">p/4) </t>
    </r>
    <r>
      <rPr>
        <b/>
        <sz val="18"/>
        <color indexed="57"/>
        <rFont val="Arial"/>
        <family val="2"/>
      </rPr>
      <t>(TRP)</t>
    </r>
    <r>
      <rPr>
        <b/>
        <vertAlign val="superscript"/>
        <sz val="18"/>
        <color indexed="57"/>
        <rFont val="Arial"/>
        <family val="2"/>
      </rPr>
      <t>2</t>
    </r>
    <r>
      <rPr>
        <b/>
        <sz val="18"/>
        <color indexed="57"/>
        <rFont val="Arial"/>
        <family val="2"/>
      </rPr>
      <t>/(q"</t>
    </r>
    <r>
      <rPr>
        <b/>
        <vertAlign val="subscript"/>
        <sz val="18"/>
        <color indexed="57"/>
        <rFont val="Arial"/>
        <family val="2"/>
      </rPr>
      <t>e</t>
    </r>
    <r>
      <rPr>
        <b/>
        <sz val="18"/>
        <color indexed="57"/>
        <rFont val="Arial"/>
        <family val="2"/>
      </rPr>
      <t xml:space="preserve"> - CHF)</t>
    </r>
    <r>
      <rPr>
        <b/>
        <vertAlign val="superscript"/>
        <sz val="18"/>
        <color indexed="57"/>
        <rFont val="Arial"/>
        <family val="2"/>
      </rPr>
      <t>2</t>
    </r>
  </si>
  <si>
    <t xml:space="preserve"> target ignition time (sec)</t>
  </si>
  <si>
    <r>
      <t xml:space="preserve"> external radiative heat flux to target (kW/m</t>
    </r>
    <r>
      <rPr>
        <vertAlign val="superscript"/>
        <sz val="10"/>
        <color indexed="57"/>
        <rFont val="Arial"/>
        <family val="2"/>
      </rPr>
      <t>2</t>
    </r>
    <r>
      <rPr>
        <sz val="10"/>
        <color indexed="57"/>
        <rFont val="Arial"/>
        <family val="2"/>
      </rPr>
      <t>)</t>
    </r>
  </si>
  <si>
    <r>
      <t>target critical heat flux for ignition (kW/m</t>
    </r>
    <r>
      <rPr>
        <vertAlign val="superscript"/>
        <sz val="10"/>
        <color indexed="57"/>
        <rFont val="Arial"/>
        <family val="2"/>
      </rPr>
      <t>2</t>
    </r>
    <r>
      <rPr>
        <sz val="10"/>
        <color indexed="57"/>
        <rFont val="Arial"/>
        <family val="2"/>
      </rPr>
      <t>)</t>
    </r>
  </si>
  <si>
    <t xml:space="preserve">CHF = </t>
  </si>
  <si>
    <r>
      <t xml:space="preserve"> thermal response parameter of target material (kW-sec</t>
    </r>
    <r>
      <rPr>
        <vertAlign val="superscript"/>
        <sz val="10"/>
        <color indexed="57"/>
        <rFont val="Arial"/>
        <family val="2"/>
      </rPr>
      <t>2</t>
    </r>
    <r>
      <rPr>
        <sz val="10"/>
        <color indexed="57"/>
        <rFont val="Arial"/>
        <family val="2"/>
      </rPr>
      <t>/m</t>
    </r>
    <r>
      <rPr>
        <vertAlign val="superscript"/>
        <sz val="10"/>
        <color indexed="57"/>
        <rFont val="Arial"/>
        <family val="2"/>
      </rPr>
      <t>2</t>
    </r>
    <r>
      <rPr>
        <sz val="10"/>
        <color indexed="57"/>
        <rFont val="Arial"/>
        <family val="2"/>
      </rPr>
      <t>)</t>
    </r>
  </si>
  <si>
    <t>TRP =</t>
  </si>
  <si>
    <r>
      <t>q"</t>
    </r>
    <r>
      <rPr>
        <vertAlign val="subscript"/>
        <sz val="10"/>
        <color indexed="57"/>
        <rFont val="Arial"/>
        <family val="2"/>
      </rPr>
      <t>e</t>
    </r>
    <r>
      <rPr>
        <sz val="10"/>
        <color indexed="57"/>
        <rFont val="Arial"/>
        <family val="2"/>
      </rPr>
      <t xml:space="preserve"> =</t>
    </r>
  </si>
  <si>
    <r>
      <t>t</t>
    </r>
    <r>
      <rPr>
        <b/>
        <vertAlign val="subscript"/>
        <sz val="18"/>
        <color indexed="57"/>
        <rFont val="Arial"/>
        <family val="2"/>
      </rPr>
      <t>ig</t>
    </r>
    <r>
      <rPr>
        <b/>
        <sz val="18"/>
        <color indexed="57"/>
        <rFont val="Arial"/>
        <family val="2"/>
      </rPr>
      <t xml:space="preserve"> = (</t>
    </r>
    <r>
      <rPr>
        <b/>
        <sz val="18"/>
        <color indexed="57"/>
        <rFont val="Symbol"/>
        <family val="1"/>
      </rPr>
      <t xml:space="preserve">p/4) </t>
    </r>
    <r>
      <rPr>
        <b/>
        <sz val="18"/>
        <color indexed="57"/>
        <rFont val="Arial"/>
        <family val="2"/>
      </rPr>
      <t>(TRP)</t>
    </r>
    <r>
      <rPr>
        <b/>
        <vertAlign val="superscript"/>
        <sz val="18"/>
        <color indexed="57"/>
        <rFont val="Arial"/>
        <family val="2"/>
      </rPr>
      <t>2</t>
    </r>
    <r>
      <rPr>
        <b/>
        <sz val="18"/>
        <color indexed="57"/>
        <rFont val="Arial"/>
        <family val="2"/>
      </rPr>
      <t>/(q"</t>
    </r>
    <r>
      <rPr>
        <b/>
        <vertAlign val="subscript"/>
        <sz val="18"/>
        <color indexed="57"/>
        <rFont val="Arial"/>
        <family val="2"/>
      </rPr>
      <t>e</t>
    </r>
    <r>
      <rPr>
        <b/>
        <sz val="18"/>
        <color indexed="57"/>
        <rFont val="Arial"/>
        <family val="2"/>
      </rPr>
      <t xml:space="preserve"> - CHF)</t>
    </r>
    <r>
      <rPr>
        <b/>
        <vertAlign val="superscript"/>
        <sz val="18"/>
        <color indexed="57"/>
        <rFont val="Arial"/>
        <family val="2"/>
      </rPr>
      <t>2</t>
    </r>
  </si>
  <si>
    <t>Carpet (Acrylic)</t>
  </si>
  <si>
    <r>
      <t>(kW/m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</si>
  <si>
    <r>
      <t>kW/m</t>
    </r>
    <r>
      <rPr>
        <vertAlign val="superscript"/>
        <sz val="10"/>
        <color indexed="10"/>
        <rFont val="Arial"/>
        <family val="2"/>
      </rPr>
      <t>2</t>
    </r>
  </si>
  <si>
    <r>
      <t>(s)</t>
    </r>
    <r>
      <rPr>
        <vertAlign val="superscript"/>
        <sz val="10"/>
        <color indexed="10"/>
        <rFont val="Arial"/>
        <family val="2"/>
      </rPr>
      <t>-1/2</t>
    </r>
  </si>
  <si>
    <r>
      <t>kW/m</t>
    </r>
    <r>
      <rPr>
        <vertAlign val="superscript"/>
        <sz val="10"/>
        <color indexed="57"/>
        <rFont val="Arial"/>
        <family val="2"/>
      </rPr>
      <t>2</t>
    </r>
    <r>
      <rPr>
        <sz val="10"/>
        <color indexed="57"/>
        <rFont val="Arial"/>
        <family val="2"/>
      </rPr>
      <t>-K</t>
    </r>
  </si>
  <si>
    <r>
      <t>(kW-sec/m</t>
    </r>
    <r>
      <rPr>
        <vertAlign val="superscript"/>
        <sz val="10"/>
        <color indexed="10"/>
        <rFont val="Arial"/>
        <family val="2"/>
      </rPr>
      <t>2</t>
    </r>
    <r>
      <rPr>
        <sz val="10"/>
        <color indexed="10"/>
        <rFont val="Arial"/>
        <family val="2"/>
      </rPr>
      <t>)</t>
    </r>
    <r>
      <rPr>
        <vertAlign val="superscript"/>
        <sz val="10"/>
        <color indexed="10"/>
        <rFont val="Arial"/>
        <family val="2"/>
      </rPr>
      <t>n</t>
    </r>
  </si>
  <si>
    <r>
      <t>kW/m</t>
    </r>
    <r>
      <rPr>
        <vertAlign val="superscript"/>
        <sz val="10"/>
        <color indexed="10"/>
        <rFont val="Arial"/>
        <family val="2"/>
      </rPr>
      <t>2</t>
    </r>
    <r>
      <rPr>
        <sz val="10"/>
        <color indexed="10"/>
        <rFont val="Arial"/>
        <family val="2"/>
      </rPr>
      <t xml:space="preserve"> </t>
    </r>
    <r>
      <rPr>
        <b/>
        <sz val="10"/>
        <color indexed="14"/>
        <rFont val="Arial"/>
        <family val="2"/>
      </rPr>
      <t xml:space="preserve"> </t>
    </r>
  </si>
  <si>
    <r>
      <t>kW-sec</t>
    </r>
    <r>
      <rPr>
        <vertAlign val="superscript"/>
        <sz val="10"/>
        <color indexed="10"/>
        <rFont val="Arial"/>
        <family val="2"/>
      </rPr>
      <t>1/2</t>
    </r>
    <r>
      <rPr>
        <sz val="10"/>
        <color indexed="10"/>
        <rFont val="Arial"/>
        <family val="2"/>
      </rPr>
      <t>/m</t>
    </r>
    <r>
      <rPr>
        <vertAlign val="superscript"/>
        <sz val="10"/>
        <color indexed="10"/>
        <rFont val="Arial"/>
        <family val="2"/>
      </rPr>
      <t>2</t>
    </r>
  </si>
  <si>
    <t>Revised e-mail addresses, corrected editorial errors, revised print paginationand print layout.</t>
  </si>
  <si>
    <t>1805.1</t>
  </si>
  <si>
    <t>March 2011</t>
  </si>
  <si>
    <t>December 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</si>
</sst>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0.00000"/>
    <numFmt numFmtId="172" formatCode="0.0"/>
  </numFmts>
  <fonts count="100">
    <font>
      <sz val="10"/>
      <name val="Arial"/>
      <family val="0"/>
    </font>
    <font>
      <b/>
      <sz val="14"/>
      <name val="Arial"/>
      <family val="2"/>
    </font>
    <font>
      <sz val="10"/>
      <color indexed="13"/>
      <name val="Arial"/>
      <family val="2"/>
    </font>
    <font>
      <b/>
      <sz val="10"/>
      <color indexed="8"/>
      <name val="Arial"/>
      <family val="2"/>
    </font>
    <font>
      <sz val="10"/>
      <color indexed="10"/>
      <name val="Arial"/>
      <family val="2"/>
    </font>
    <font>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2"/>
      <name val="Arial"/>
      <family val="2"/>
    </font>
    <font>
      <u val="single"/>
      <sz val="10"/>
      <color indexed="12"/>
      <name val="Arial"/>
      <family val="2"/>
    </font>
    <font>
      <u val="single"/>
      <sz val="10"/>
      <color indexed="36"/>
      <name val="Arial"/>
      <family val="2"/>
    </font>
    <font>
      <sz val="9"/>
      <color indexed="10"/>
      <name val="Arial"/>
      <family val="2"/>
    </font>
    <font>
      <b/>
      <sz val="10"/>
      <color indexed="10"/>
      <name val="Arial"/>
      <family val="2"/>
    </font>
    <font>
      <sz val="8"/>
      <color indexed="12"/>
      <name val="Arial"/>
      <family val="2"/>
    </font>
    <font>
      <b/>
      <sz val="8"/>
      <color indexed="12"/>
      <name val="Arial"/>
      <family val="2"/>
    </font>
    <font>
      <vertAlign val="subscript"/>
      <sz val="10"/>
      <color indexed="10"/>
      <name val="Arial"/>
      <family val="2"/>
    </font>
    <font>
      <b/>
      <sz val="12"/>
      <color indexed="10"/>
      <name val="Arial"/>
      <family val="2"/>
    </font>
    <font>
      <b/>
      <sz val="10"/>
      <color indexed="57"/>
      <name val="Arial"/>
      <family val="2"/>
    </font>
    <font>
      <sz val="10"/>
      <color indexed="10"/>
      <name val="Symbol"/>
      <family val="1"/>
    </font>
    <font>
      <sz val="10"/>
      <color indexed="12"/>
      <name val="Arial"/>
      <family val="2"/>
    </font>
    <font>
      <b/>
      <sz val="11"/>
      <color indexed="48"/>
      <name val="Arial"/>
      <family val="2"/>
    </font>
    <font>
      <b/>
      <sz val="10"/>
      <color indexed="48"/>
      <name val="Arial"/>
      <family val="2"/>
    </font>
    <font>
      <sz val="11"/>
      <name val="Arial"/>
      <family val="2"/>
    </font>
    <font>
      <sz val="10"/>
      <color indexed="48"/>
      <name val="Arial"/>
      <family val="2"/>
    </font>
    <font>
      <i/>
      <sz val="8"/>
      <color indexed="10"/>
      <name val="Arial"/>
      <family val="2"/>
    </font>
    <font>
      <vertAlign val="superscript"/>
      <sz val="10"/>
      <color indexed="12"/>
      <name val="Arial"/>
      <family val="2"/>
    </font>
    <font>
      <b/>
      <sz val="10"/>
      <color indexed="12"/>
      <name val="Arial"/>
      <family val="2"/>
    </font>
    <font>
      <vertAlign val="subscript"/>
      <sz val="10"/>
      <color indexed="12"/>
      <name val="Arial"/>
      <family val="2"/>
    </font>
    <font>
      <sz val="10"/>
      <color indexed="12"/>
      <name val="Symbol"/>
      <family val="1"/>
    </font>
    <font>
      <b/>
      <sz val="8"/>
      <name val="Tahoma"/>
      <family val="2"/>
    </font>
    <font>
      <i/>
      <vertAlign val="superscript"/>
      <sz val="8"/>
      <color indexed="10"/>
      <name val="Arial"/>
      <family val="2"/>
    </font>
    <font>
      <b/>
      <sz val="11"/>
      <name val="Arial"/>
      <family val="2"/>
    </font>
    <font>
      <b/>
      <sz val="12"/>
      <color indexed="13"/>
      <name val="Arial"/>
      <family val="2"/>
    </font>
    <font>
      <sz val="10"/>
      <color indexed="8"/>
      <name val="Arial"/>
      <family val="2"/>
    </font>
    <font>
      <i/>
      <sz val="10"/>
      <color indexed="12"/>
      <name val="Arial"/>
      <family val="2"/>
    </font>
    <font>
      <b/>
      <sz val="16"/>
      <name val="Arial"/>
      <family val="2"/>
    </font>
    <font>
      <b/>
      <vertAlign val="subscript"/>
      <sz val="16"/>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name val="Arial"/>
      <family val="2"/>
    </font>
    <font>
      <b/>
      <vertAlign val="subscript"/>
      <sz val="18"/>
      <name val="Arial"/>
      <family val="2"/>
    </font>
    <font>
      <b/>
      <sz val="14"/>
      <color indexed="8"/>
      <name val="Arial"/>
      <family val="2"/>
    </font>
    <font>
      <sz val="11"/>
      <color indexed="8"/>
      <name val="Arial"/>
      <family val="2"/>
    </font>
    <font>
      <b/>
      <sz val="18"/>
      <color indexed="10"/>
      <name val="Arial"/>
      <family val="2"/>
    </font>
    <font>
      <sz val="18"/>
      <name val="Arial"/>
      <family val="2"/>
    </font>
    <font>
      <b/>
      <sz val="18"/>
      <color indexed="57"/>
      <name val="Arial"/>
      <family val="2"/>
    </font>
    <font>
      <sz val="18"/>
      <color indexed="57"/>
      <name val="Arial"/>
      <family val="2"/>
    </font>
    <font>
      <b/>
      <vertAlign val="subscript"/>
      <sz val="18"/>
      <color indexed="57"/>
      <name val="Arial"/>
      <family val="2"/>
    </font>
    <font>
      <b/>
      <sz val="18"/>
      <color indexed="57"/>
      <name val="Symbol"/>
      <family val="1"/>
    </font>
    <font>
      <b/>
      <vertAlign val="superscript"/>
      <sz val="18"/>
      <color indexed="57"/>
      <name val="Arial"/>
      <family val="2"/>
    </font>
    <font>
      <vertAlign val="superscript"/>
      <sz val="10"/>
      <color indexed="10"/>
      <name val="Arial"/>
      <family val="2"/>
    </font>
    <font>
      <b/>
      <sz val="10"/>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b/>
      <sz val="12"/>
      <color rgb="FFFF0000"/>
      <name val="Arial"/>
      <family val="2"/>
    </font>
    <font>
      <sz val="10"/>
      <color rgb="FF339966"/>
      <name val="Arial"/>
      <family val="2"/>
    </font>
    <font>
      <sz val="11"/>
      <color theme="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0000"/>
        <bgColor indexed="64"/>
      </patternFill>
    </fill>
    <fill>
      <patternFill patternType="solid">
        <fgColor indexed="43"/>
        <bgColor indexed="64"/>
      </patternFill>
    </fill>
    <fill>
      <patternFill patternType="solid">
        <fgColor indexed="23"/>
        <bgColor indexed="64"/>
      </patternFill>
    </fill>
    <fill>
      <patternFill patternType="solid">
        <fgColor indexed="47"/>
        <bgColor indexed="64"/>
      </patternFill>
    </fill>
    <fill>
      <patternFill patternType="solid">
        <fgColor rgb="FFFFFF99"/>
        <bgColor indexed="64"/>
      </patternFill>
    </fill>
    <fill>
      <patternFill patternType="solid">
        <fgColor indexed="12"/>
        <bgColor indexed="64"/>
      </patternFill>
    </fill>
    <fill>
      <patternFill patternType="solid">
        <fgColor rgb="FF00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thin"/>
      <right style="thin"/>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style="medium"/>
    </border>
    <border>
      <left style="double"/>
      <right style="double"/>
      <top style="double"/>
      <bottom>
        <color indexed="63"/>
      </bottom>
    </border>
    <border>
      <left style="double"/>
      <right style="double"/>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style="medium"/>
    </border>
    <border>
      <left>
        <color indexed="63"/>
      </left>
      <right style="double"/>
      <top style="double"/>
      <bottom style="medium"/>
    </border>
    <border>
      <left style="double"/>
      <right>
        <color indexed="63"/>
      </right>
      <top style="medium"/>
      <bottom style="medium"/>
    </border>
    <border>
      <left>
        <color indexed="63"/>
      </left>
      <right style="double"/>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291">
    <xf numFmtId="0" fontId="0" fillId="0" borderId="0" xfId="0" applyAlignment="1">
      <alignment/>
    </xf>
    <xf numFmtId="0" fontId="0" fillId="0" borderId="10" xfId="0" applyBorder="1" applyAlignment="1">
      <alignment/>
    </xf>
    <xf numFmtId="0" fontId="4" fillId="0" borderId="0" xfId="0" applyFont="1" applyAlignment="1">
      <alignment/>
    </xf>
    <xf numFmtId="0" fontId="5" fillId="33" borderId="0" xfId="0" applyFont="1" applyFill="1" applyAlignment="1">
      <alignment/>
    </xf>
    <xf numFmtId="0" fontId="8" fillId="0" borderId="0" xfId="0" applyFont="1" applyAlignment="1">
      <alignment/>
    </xf>
    <xf numFmtId="0" fontId="14" fillId="0" borderId="0" xfId="0" applyFont="1" applyAlignment="1">
      <alignment/>
    </xf>
    <xf numFmtId="0" fontId="8" fillId="0" borderId="0" xfId="0" applyFont="1" applyAlignment="1">
      <alignment/>
    </xf>
    <xf numFmtId="0" fontId="15" fillId="0" borderId="10" xfId="0" applyFont="1" applyBorder="1" applyAlignment="1">
      <alignment/>
    </xf>
    <xf numFmtId="16" fontId="0" fillId="0" borderId="0" xfId="0" applyNumberFormat="1" applyAlignment="1">
      <alignment/>
    </xf>
    <xf numFmtId="0" fontId="19" fillId="0" borderId="0" xfId="0" applyFont="1" applyAlignment="1">
      <alignment/>
    </xf>
    <xf numFmtId="0" fontId="0" fillId="0" borderId="0" xfId="0" applyAlignment="1" quotePrefix="1">
      <alignment/>
    </xf>
    <xf numFmtId="0" fontId="11" fillId="34" borderId="0" xfId="0" applyFont="1" applyFill="1" applyAlignment="1">
      <alignment/>
    </xf>
    <xf numFmtId="2" fontId="0" fillId="0" borderId="0" xfId="0" applyNumberFormat="1" applyAlignment="1">
      <alignment/>
    </xf>
    <xf numFmtId="2" fontId="5" fillId="33" borderId="0" xfId="0" applyNumberFormat="1" applyFont="1" applyFill="1" applyAlignment="1">
      <alignment/>
    </xf>
    <xf numFmtId="2" fontId="8" fillId="0" borderId="0" xfId="0" applyNumberFormat="1" applyFont="1" applyAlignment="1">
      <alignment/>
    </xf>
    <xf numFmtId="2" fontId="20" fillId="0" borderId="0" xfId="0" applyNumberFormat="1" applyFont="1" applyAlignment="1">
      <alignment/>
    </xf>
    <xf numFmtId="0" fontId="0" fillId="0" borderId="0" xfId="0" applyBorder="1" applyAlignment="1">
      <alignment/>
    </xf>
    <xf numFmtId="0" fontId="5" fillId="0" borderId="0" xfId="0" applyFont="1" applyFill="1" applyAlignment="1" applyProtection="1">
      <alignment horizontal="left"/>
      <protection locked="0"/>
    </xf>
    <xf numFmtId="2" fontId="19" fillId="0" borderId="0" xfId="0" applyNumberFormat="1" applyFont="1" applyAlignment="1">
      <alignment/>
    </xf>
    <xf numFmtId="0" fontId="6" fillId="0" borderId="0" xfId="0" applyFont="1" applyBorder="1" applyAlignment="1">
      <alignment/>
    </xf>
    <xf numFmtId="0" fontId="7" fillId="0" borderId="0" xfId="0" applyNumberFormat="1" applyFont="1" applyAlignment="1">
      <alignment horizontal="left"/>
    </xf>
    <xf numFmtId="0" fontId="8" fillId="0" borderId="0" xfId="0" applyNumberFormat="1" applyFont="1" applyAlignment="1">
      <alignment horizontal="left"/>
    </xf>
    <xf numFmtId="0" fontId="23" fillId="0" borderId="0" xfId="0" applyFont="1" applyAlignment="1">
      <alignment/>
    </xf>
    <xf numFmtId="0" fontId="15" fillId="0" borderId="0" xfId="0" applyFont="1" applyAlignment="1">
      <alignment/>
    </xf>
    <xf numFmtId="2" fontId="24" fillId="0" borderId="0" xfId="0" applyNumberFormat="1" applyFont="1" applyAlignment="1">
      <alignment/>
    </xf>
    <xf numFmtId="0" fontId="24" fillId="0" borderId="0" xfId="0" applyFont="1" applyAlignment="1">
      <alignment/>
    </xf>
    <xf numFmtId="0" fontId="25" fillId="0" borderId="0" xfId="0" applyFont="1" applyFill="1" applyAlignment="1">
      <alignment/>
    </xf>
    <xf numFmtId="2" fontId="25" fillId="0" borderId="0" xfId="0" applyNumberFormat="1" applyFont="1" applyFill="1" applyAlignment="1">
      <alignment/>
    </xf>
    <xf numFmtId="0" fontId="0" fillId="33" borderId="0" xfId="0" applyFill="1" applyBorder="1" applyAlignment="1">
      <alignment/>
    </xf>
    <xf numFmtId="0" fontId="8"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0" borderId="11" xfId="0" applyBorder="1" applyAlignment="1">
      <alignment/>
    </xf>
    <xf numFmtId="0" fontId="26" fillId="33" borderId="12" xfId="0" applyFont="1" applyFill="1" applyBorder="1" applyAlignment="1">
      <alignment horizontal="left"/>
    </xf>
    <xf numFmtId="3" fontId="26" fillId="33" borderId="13" xfId="0" applyNumberFormat="1" applyFont="1" applyFill="1" applyBorder="1" applyAlignment="1">
      <alignment horizontal="left"/>
    </xf>
    <xf numFmtId="172" fontId="26" fillId="33" borderId="13" xfId="0" applyNumberFormat="1" applyFont="1" applyFill="1" applyBorder="1" applyAlignment="1">
      <alignment horizontal="left"/>
    </xf>
    <xf numFmtId="2" fontId="26" fillId="33" borderId="14" xfId="0" applyNumberFormat="1" applyFont="1" applyFill="1" applyBorder="1" applyAlignment="1">
      <alignment horizontal="left"/>
    </xf>
    <xf numFmtId="0" fontId="26" fillId="33" borderId="15" xfId="0" applyFont="1" applyFill="1" applyBorder="1" applyAlignment="1">
      <alignment horizontal="left"/>
    </xf>
    <xf numFmtId="3" fontId="26" fillId="33" borderId="16" xfId="0" applyNumberFormat="1" applyFont="1" applyFill="1" applyBorder="1" applyAlignment="1">
      <alignment horizontal="left"/>
    </xf>
    <xf numFmtId="172" fontId="26" fillId="33" borderId="16" xfId="0" applyNumberFormat="1" applyFont="1" applyFill="1" applyBorder="1" applyAlignment="1">
      <alignment horizontal="left"/>
    </xf>
    <xf numFmtId="2" fontId="26" fillId="33" borderId="17" xfId="0" applyNumberFormat="1" applyFont="1" applyFill="1" applyBorder="1" applyAlignment="1">
      <alignment horizontal="left"/>
    </xf>
    <xf numFmtId="0" fontId="22" fillId="33" borderId="12" xfId="0" applyFont="1" applyFill="1" applyBorder="1" applyAlignment="1">
      <alignment horizontal="left"/>
    </xf>
    <xf numFmtId="0" fontId="22" fillId="33" borderId="13" xfId="0" applyFont="1" applyFill="1" applyBorder="1" applyAlignment="1">
      <alignment horizontal="left"/>
    </xf>
    <xf numFmtId="0" fontId="22" fillId="33" borderId="14" xfId="0" applyFont="1" applyFill="1" applyBorder="1" applyAlignment="1">
      <alignment horizontal="left"/>
    </xf>
    <xf numFmtId="0" fontId="22" fillId="33" borderId="15" xfId="0" applyFont="1" applyFill="1" applyBorder="1" applyAlignment="1">
      <alignment horizontal="left"/>
    </xf>
    <xf numFmtId="0" fontId="22" fillId="33" borderId="16" xfId="0" applyFont="1" applyFill="1" applyBorder="1" applyAlignment="1">
      <alignment horizontal="left"/>
    </xf>
    <xf numFmtId="0" fontId="22" fillId="33" borderId="17" xfId="0" applyFont="1" applyFill="1" applyBorder="1" applyAlignment="1">
      <alignment horizontal="left"/>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57" applyProtection="1">
      <alignment/>
      <protection locked="0"/>
    </xf>
    <xf numFmtId="0" fontId="0" fillId="0" borderId="0" xfId="57" applyFill="1" applyProtection="1">
      <alignment/>
      <protection locked="0"/>
    </xf>
    <xf numFmtId="2" fontId="0" fillId="35" borderId="18" xfId="0" applyNumberFormat="1" applyFill="1" applyBorder="1" applyAlignment="1" applyProtection="1">
      <alignment/>
      <protection locked="0"/>
    </xf>
    <xf numFmtId="0" fontId="34" fillId="36" borderId="0" xfId="0" applyFont="1" applyFill="1" applyBorder="1" applyAlignment="1">
      <alignment/>
    </xf>
    <xf numFmtId="0" fontId="35" fillId="37" borderId="19" xfId="0" applyFont="1" applyFill="1" applyBorder="1" applyAlignment="1">
      <alignment horizontal="center" vertical="center"/>
    </xf>
    <xf numFmtId="0" fontId="0" fillId="35" borderId="18" xfId="0" applyNumberFormat="1" applyFill="1" applyBorder="1" applyAlignment="1" applyProtection="1">
      <alignment/>
      <protection locked="0"/>
    </xf>
    <xf numFmtId="0" fontId="3" fillId="38" borderId="19" xfId="0" applyFont="1" applyFill="1" applyBorder="1" applyAlignment="1" applyProtection="1">
      <alignment/>
      <protection/>
    </xf>
    <xf numFmtId="0" fontId="3" fillId="38" borderId="20" xfId="0" applyFont="1" applyFill="1" applyBorder="1" applyAlignment="1" applyProtection="1">
      <alignment/>
      <protection/>
    </xf>
    <xf numFmtId="0" fontId="0" fillId="0" borderId="0" xfId="0" applyAlignment="1" applyProtection="1">
      <alignment/>
      <protection/>
    </xf>
    <xf numFmtId="49" fontId="36" fillId="38" borderId="21" xfId="0" applyNumberFormat="1" applyFont="1" applyFill="1" applyBorder="1" applyAlignment="1" applyProtection="1">
      <alignment/>
      <protection/>
    </xf>
    <xf numFmtId="49" fontId="36" fillId="38" borderId="22" xfId="0" applyNumberFormat="1" applyFont="1" applyFill="1" applyBorder="1" applyAlignment="1" applyProtection="1">
      <alignment/>
      <protection/>
    </xf>
    <xf numFmtId="49" fontId="36" fillId="38" borderId="23" xfId="0" applyNumberFormat="1" applyFont="1" applyFill="1" applyBorder="1" applyAlignment="1" applyProtection="1">
      <alignment/>
      <protection/>
    </xf>
    <xf numFmtId="49" fontId="36" fillId="38" borderId="0" xfId="0" applyNumberFormat="1" applyFont="1" applyFill="1" applyBorder="1" applyAlignment="1" applyProtection="1">
      <alignment/>
      <protection/>
    </xf>
    <xf numFmtId="49" fontId="36" fillId="38" borderId="24" xfId="0" applyNumberFormat="1" applyFont="1" applyFill="1" applyBorder="1" applyAlignment="1" applyProtection="1">
      <alignment/>
      <protection/>
    </xf>
    <xf numFmtId="49" fontId="36" fillId="38" borderId="25" xfId="0" applyNumberFormat="1" applyFont="1" applyFill="1" applyBorder="1" applyAlignment="1" applyProtection="1">
      <alignment/>
      <protection/>
    </xf>
    <xf numFmtId="0" fontId="36" fillId="38" borderId="25" xfId="0" applyFont="1" applyFill="1" applyBorder="1" applyAlignment="1" applyProtection="1">
      <alignment/>
      <protection/>
    </xf>
    <xf numFmtId="0" fontId="36" fillId="38" borderId="24" xfId="0" applyFont="1" applyFill="1" applyBorder="1" applyAlignment="1" applyProtection="1">
      <alignment/>
      <protection/>
    </xf>
    <xf numFmtId="169" fontId="8" fillId="34" borderId="18" xfId="0" applyNumberFormat="1" applyFont="1" applyFill="1" applyBorder="1" applyAlignment="1" applyProtection="1">
      <alignment/>
      <protection locked="0"/>
    </xf>
    <xf numFmtId="2" fontId="22" fillId="33" borderId="26" xfId="0" applyNumberFormat="1" applyFont="1" applyFill="1" applyBorder="1" applyAlignment="1" applyProtection="1">
      <alignment horizontal="left"/>
      <protection/>
    </xf>
    <xf numFmtId="0" fontId="22" fillId="33" borderId="27" xfId="0" applyFont="1" applyFill="1" applyBorder="1" applyAlignment="1" applyProtection="1">
      <alignment horizontal="left"/>
      <protection/>
    </xf>
    <xf numFmtId="0" fontId="29" fillId="33" borderId="28" xfId="0" applyFont="1" applyFill="1" applyBorder="1" applyAlignment="1" applyProtection="1">
      <alignment/>
      <protection/>
    </xf>
    <xf numFmtId="2" fontId="22" fillId="33" borderId="29" xfId="0" applyNumberFormat="1" applyFont="1" applyFill="1" applyBorder="1" applyAlignment="1" applyProtection="1">
      <alignment horizontal="left"/>
      <protection/>
    </xf>
    <xf numFmtId="0" fontId="22" fillId="33" borderId="17" xfId="0" applyFont="1" applyFill="1" applyBorder="1" applyAlignment="1" applyProtection="1">
      <alignment horizontal="left"/>
      <protection/>
    </xf>
    <xf numFmtId="0" fontId="22" fillId="33" borderId="11" xfId="0" applyFont="1" applyFill="1" applyBorder="1" applyAlignment="1" applyProtection="1">
      <alignment/>
      <protection/>
    </xf>
    <xf numFmtId="2" fontId="22" fillId="33" borderId="13" xfId="0" applyNumberFormat="1" applyFont="1" applyFill="1" applyBorder="1" applyAlignment="1" applyProtection="1">
      <alignment horizontal="left"/>
      <protection/>
    </xf>
    <xf numFmtId="0" fontId="22" fillId="33" borderId="14" xfId="0" applyFont="1" applyFill="1" applyBorder="1" applyAlignment="1" applyProtection="1">
      <alignment horizontal="left"/>
      <protection/>
    </xf>
    <xf numFmtId="2" fontId="22" fillId="33" borderId="13" xfId="0" applyNumberFormat="1" applyFont="1" applyFill="1" applyBorder="1" applyAlignment="1" applyProtection="1" quotePrefix="1">
      <alignment horizontal="left"/>
      <protection/>
    </xf>
    <xf numFmtId="0" fontId="22" fillId="33" borderId="14" xfId="0" applyNumberFormat="1" applyFont="1" applyFill="1" applyBorder="1" applyAlignment="1" applyProtection="1" quotePrefix="1">
      <alignment horizontal="left"/>
      <protection/>
    </xf>
    <xf numFmtId="0" fontId="22" fillId="33" borderId="30" xfId="0" applyFont="1" applyFill="1" applyBorder="1" applyAlignment="1" applyProtection="1">
      <alignment/>
      <protection/>
    </xf>
    <xf numFmtId="2" fontId="22" fillId="33" borderId="16" xfId="0" applyNumberFormat="1" applyFont="1" applyFill="1" applyBorder="1" applyAlignment="1" applyProtection="1">
      <alignment horizontal="left"/>
      <protection/>
    </xf>
    <xf numFmtId="0" fontId="16" fillId="33" borderId="14" xfId="0" applyFont="1" applyFill="1" applyBorder="1" applyAlignment="1" applyProtection="1">
      <alignment horizontal="left"/>
      <protection/>
    </xf>
    <xf numFmtId="0" fontId="22" fillId="33" borderId="14" xfId="0" applyFont="1" applyFill="1" applyBorder="1" applyAlignment="1" applyProtection="1" quotePrefix="1">
      <alignment horizontal="left"/>
      <protection/>
    </xf>
    <xf numFmtId="0" fontId="5" fillId="33" borderId="0" xfId="0" applyFont="1" applyFill="1" applyAlignment="1" applyProtection="1">
      <alignment/>
      <protection/>
    </xf>
    <xf numFmtId="2" fontId="5" fillId="33" borderId="0" xfId="0" applyNumberFormat="1" applyFont="1" applyFill="1" applyAlignment="1" applyProtection="1">
      <alignment/>
      <protection/>
    </xf>
    <xf numFmtId="0" fontId="22" fillId="33" borderId="31" xfId="0" applyFont="1" applyFill="1" applyBorder="1" applyAlignment="1" applyProtection="1">
      <alignment horizontal="left"/>
      <protection/>
    </xf>
    <xf numFmtId="0" fontId="22" fillId="33" borderId="26" xfId="0" applyFont="1" applyFill="1" applyBorder="1" applyAlignment="1" applyProtection="1">
      <alignment horizontal="left"/>
      <protection/>
    </xf>
    <xf numFmtId="0" fontId="22" fillId="33" borderId="16" xfId="0" applyFont="1" applyFill="1" applyBorder="1" applyAlignment="1" applyProtection="1">
      <alignment horizontal="left"/>
      <protection/>
    </xf>
    <xf numFmtId="2" fontId="94" fillId="0" borderId="0" xfId="0" applyNumberFormat="1" applyFont="1" applyFill="1" applyAlignment="1">
      <alignment/>
    </xf>
    <xf numFmtId="0" fontId="94" fillId="0" borderId="0" xfId="0" applyFont="1" applyFill="1" applyAlignment="1">
      <alignment/>
    </xf>
    <xf numFmtId="0" fontId="4" fillId="0" borderId="0" xfId="0" applyFont="1" applyAlignment="1">
      <alignment vertical="center"/>
    </xf>
    <xf numFmtId="0" fontId="0" fillId="0" borderId="0" xfId="0"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95" fillId="39" borderId="32" xfId="0" applyFont="1" applyFill="1" applyBorder="1" applyAlignment="1">
      <alignment horizontal="center" vertical="center"/>
    </xf>
    <xf numFmtId="0" fontId="38" fillId="30" borderId="20" xfId="0" applyFont="1" applyFill="1" applyBorder="1" applyAlignment="1">
      <alignment vertical="center"/>
    </xf>
    <xf numFmtId="2" fontId="38" fillId="30" borderId="20" xfId="0" applyNumberFormat="1" applyFont="1" applyFill="1" applyBorder="1" applyAlignment="1">
      <alignment vertical="center"/>
    </xf>
    <xf numFmtId="0" fontId="38" fillId="30" borderId="33" xfId="0" applyFont="1" applyFill="1" applyBorder="1" applyAlignment="1">
      <alignment vertical="center"/>
    </xf>
    <xf numFmtId="0" fontId="41" fillId="0" borderId="34" xfId="0" applyFont="1" applyBorder="1" applyAlignment="1" applyProtection="1">
      <alignment horizontal="left" vertical="top" wrapText="1"/>
      <protection hidden="1"/>
    </xf>
    <xf numFmtId="0" fontId="25" fillId="0" borderId="0" xfId="57" applyFont="1" applyAlignment="1" applyProtection="1">
      <alignment horizontal="right"/>
      <protection hidden="1"/>
    </xf>
    <xf numFmtId="14" fontId="0" fillId="40" borderId="35" xfId="57" applyNumberFormat="1" applyFont="1" applyFill="1" applyBorder="1" applyAlignment="1" applyProtection="1">
      <alignment horizontal="center" vertical="center" wrapText="1"/>
      <protection locked="0"/>
    </xf>
    <xf numFmtId="14" fontId="0" fillId="40" borderId="18"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left" wrapText="1"/>
      <protection hidden="1"/>
    </xf>
    <xf numFmtId="0" fontId="3" fillId="35" borderId="36" xfId="0" applyFont="1" applyFill="1" applyBorder="1" applyAlignment="1" applyProtection="1">
      <alignment horizontal="left" wrapText="1"/>
      <protection hidden="1"/>
    </xf>
    <xf numFmtId="0" fontId="2" fillId="41" borderId="37" xfId="0" applyFont="1" applyFill="1" applyBorder="1" applyAlignment="1" applyProtection="1">
      <alignment horizontal="left" wrapText="1"/>
      <protection hidden="1"/>
    </xf>
    <xf numFmtId="0" fontId="2" fillId="41" borderId="0" xfId="0" applyFont="1" applyFill="1" applyBorder="1" applyAlignment="1" applyProtection="1">
      <alignment horizontal="left" wrapText="1"/>
      <protection hidden="1"/>
    </xf>
    <xf numFmtId="0" fontId="2" fillId="41" borderId="36" xfId="0" applyFont="1" applyFill="1" applyBorder="1" applyAlignment="1" applyProtection="1">
      <alignment horizontal="left" wrapText="1"/>
      <protection hidden="1"/>
    </xf>
    <xf numFmtId="0" fontId="0" fillId="0" borderId="0" xfId="0" applyAlignment="1" applyProtection="1">
      <alignment horizontal="left" vertical="center" wrapText="1"/>
      <protection hidden="1"/>
    </xf>
    <xf numFmtId="0" fontId="11" fillId="30" borderId="20" xfId="0" applyFont="1" applyFill="1" applyBorder="1" applyAlignment="1">
      <alignment/>
    </xf>
    <xf numFmtId="0" fontId="0" fillId="30" borderId="20" xfId="0" applyFill="1" applyBorder="1" applyAlignment="1">
      <alignment/>
    </xf>
    <xf numFmtId="0" fontId="0" fillId="30" borderId="33" xfId="0" applyFill="1" applyBorder="1" applyAlignment="1">
      <alignment/>
    </xf>
    <xf numFmtId="2" fontId="44" fillId="42" borderId="20" xfId="0" applyNumberFormat="1" applyFont="1" applyFill="1" applyBorder="1" applyAlignment="1">
      <alignment vertical="center"/>
    </xf>
    <xf numFmtId="0" fontId="44" fillId="42" borderId="20" xfId="0" applyFont="1" applyFill="1" applyBorder="1" applyAlignment="1">
      <alignment vertical="center"/>
    </xf>
    <xf numFmtId="0" fontId="44" fillId="30" borderId="20" xfId="0" applyFont="1" applyFill="1" applyBorder="1" applyAlignment="1">
      <alignment vertical="center"/>
    </xf>
    <xf numFmtId="0" fontId="95" fillId="39" borderId="32" xfId="0" applyFont="1" applyFill="1" applyBorder="1" applyAlignment="1">
      <alignment vertical="center"/>
    </xf>
    <xf numFmtId="2" fontId="44" fillId="30" borderId="20" xfId="0" applyNumberFormat="1" applyFont="1" applyFill="1" applyBorder="1" applyAlignment="1">
      <alignment vertical="center"/>
    </xf>
    <xf numFmtId="0" fontId="41" fillId="0" borderId="0" xfId="0" applyFont="1" applyBorder="1" applyAlignment="1" applyProtection="1">
      <alignment horizontal="left" vertical="top" wrapText="1"/>
      <protection hidden="1"/>
    </xf>
    <xf numFmtId="0" fontId="0" fillId="0" borderId="34" xfId="0" applyBorder="1" applyAlignment="1">
      <alignment horizontal="left" vertical="top" wrapText="1"/>
    </xf>
    <xf numFmtId="0" fontId="0" fillId="0" borderId="0" xfId="0" applyBorder="1" applyAlignment="1">
      <alignment horizontal="left" vertical="top" wrapText="1"/>
    </xf>
    <xf numFmtId="0" fontId="96" fillId="0" borderId="0" xfId="0" applyFont="1" applyAlignment="1">
      <alignment/>
    </xf>
    <xf numFmtId="0" fontId="0" fillId="0" borderId="0" xfId="0" applyAlignment="1" applyProtection="1">
      <alignment/>
      <protection hidden="1"/>
    </xf>
    <xf numFmtId="0" fontId="48" fillId="0" borderId="0" xfId="0" applyFont="1" applyAlignment="1">
      <alignment/>
    </xf>
    <xf numFmtId="0" fontId="49" fillId="0" borderId="0" xfId="0" applyFont="1" applyAlignment="1">
      <alignment/>
    </xf>
    <xf numFmtId="0" fontId="48" fillId="0" borderId="10" xfId="0" applyFont="1" applyBorder="1" applyAlignment="1">
      <alignment/>
    </xf>
    <xf numFmtId="0" fontId="49" fillId="0" borderId="10" xfId="0" applyFont="1" applyBorder="1" applyAlignment="1">
      <alignment/>
    </xf>
    <xf numFmtId="0" fontId="50" fillId="0" borderId="10" xfId="0" applyFont="1" applyBorder="1" applyAlignment="1">
      <alignment/>
    </xf>
    <xf numFmtId="0" fontId="50" fillId="0" borderId="10" xfId="0" applyFont="1" applyBorder="1" applyAlignment="1">
      <alignment vertical="center"/>
    </xf>
    <xf numFmtId="0" fontId="50" fillId="0" borderId="0" xfId="0" applyFont="1" applyBorder="1" applyAlignment="1">
      <alignment/>
    </xf>
    <xf numFmtId="0" fontId="49" fillId="0" borderId="0" xfId="0" applyFont="1" applyBorder="1" applyAlignment="1">
      <alignment/>
    </xf>
    <xf numFmtId="2" fontId="15"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51" fillId="0" borderId="0" xfId="0" applyFont="1" applyAlignment="1">
      <alignment/>
    </xf>
    <xf numFmtId="0" fontId="44" fillId="0" borderId="0" xfId="0" applyFont="1" applyAlignment="1">
      <alignment/>
    </xf>
    <xf numFmtId="0" fontId="50" fillId="0" borderId="0" xfId="0" applyFont="1" applyAlignment="1">
      <alignment/>
    </xf>
    <xf numFmtId="0" fontId="50" fillId="0" borderId="0" xfId="0" applyFont="1" applyAlignment="1">
      <alignment/>
    </xf>
    <xf numFmtId="0" fontId="5" fillId="0" borderId="0" xfId="0" applyFont="1" applyFill="1" applyAlignment="1">
      <alignment/>
    </xf>
    <xf numFmtId="0" fontId="0" fillId="0" borderId="0" xfId="0" applyFill="1" applyBorder="1" applyAlignment="1">
      <alignment/>
    </xf>
    <xf numFmtId="0" fontId="8" fillId="0" borderId="0" xfId="0" applyFont="1" applyFill="1" applyAlignment="1">
      <alignment/>
    </xf>
    <xf numFmtId="0" fontId="97" fillId="0" borderId="0" xfId="0" applyFont="1" applyAlignment="1">
      <alignment horizontal="right"/>
    </xf>
    <xf numFmtId="0" fontId="8" fillId="0" borderId="0" xfId="0" applyFont="1" applyAlignment="1">
      <alignment horizontal="right"/>
    </xf>
    <xf numFmtId="0" fontId="8" fillId="0" borderId="0" xfId="0" applyFont="1" applyAlignment="1">
      <alignment vertical="center"/>
    </xf>
    <xf numFmtId="0" fontId="97" fillId="0" borderId="0" xfId="0" applyFont="1" applyAlignment="1">
      <alignment horizontal="right" vertical="center"/>
    </xf>
    <xf numFmtId="0" fontId="97" fillId="0" borderId="0" xfId="0" applyFont="1" applyAlignment="1">
      <alignment/>
    </xf>
    <xf numFmtId="2" fontId="0" fillId="35" borderId="38" xfId="0" applyNumberFormat="1" applyFill="1" applyBorder="1" applyAlignment="1" applyProtection="1">
      <alignment/>
      <protection locked="0"/>
    </xf>
    <xf numFmtId="0" fontId="48" fillId="0" borderId="39" xfId="0" applyFont="1" applyBorder="1" applyAlignment="1">
      <alignment/>
    </xf>
    <xf numFmtId="0" fontId="0" fillId="0" borderId="39" xfId="0" applyBorder="1" applyAlignment="1">
      <alignment/>
    </xf>
    <xf numFmtId="0" fontId="50" fillId="0" borderId="10" xfId="0" applyFont="1" applyBorder="1" applyAlignment="1">
      <alignment/>
    </xf>
    <xf numFmtId="0" fontId="22" fillId="33" borderId="40" xfId="0" applyFont="1" applyFill="1" applyBorder="1" applyAlignment="1" applyProtection="1">
      <alignment/>
      <protection/>
    </xf>
    <xf numFmtId="2" fontId="16" fillId="33" borderId="36" xfId="0" applyNumberFormat="1" applyFont="1" applyFill="1" applyBorder="1" applyAlignment="1" applyProtection="1">
      <alignment horizontal="left"/>
      <protection/>
    </xf>
    <xf numFmtId="0" fontId="17" fillId="33" borderId="28" xfId="0" applyFont="1" applyFill="1" applyBorder="1" applyAlignment="1" applyProtection="1">
      <alignment/>
      <protection/>
    </xf>
    <xf numFmtId="2" fontId="22" fillId="33" borderId="36" xfId="0" applyNumberFormat="1" applyFont="1" applyFill="1" applyBorder="1" applyAlignment="1" applyProtection="1" quotePrefix="1">
      <alignment horizontal="left"/>
      <protection/>
    </xf>
    <xf numFmtId="2" fontId="49" fillId="0" borderId="10" xfId="0" applyNumberFormat="1" applyFont="1" applyBorder="1" applyAlignment="1">
      <alignment/>
    </xf>
    <xf numFmtId="2" fontId="49" fillId="0" borderId="0" xfId="0" applyNumberFormat="1" applyFont="1" applyAlignment="1">
      <alignment/>
    </xf>
    <xf numFmtId="2" fontId="44" fillId="0" borderId="0" xfId="0" applyNumberFormat="1" applyFont="1" applyAlignment="1">
      <alignment/>
    </xf>
    <xf numFmtId="2" fontId="0" fillId="43" borderId="18" xfId="0" applyNumberFormat="1" applyFill="1" applyBorder="1" applyAlignment="1" applyProtection="1">
      <alignment/>
      <protection locked="0"/>
    </xf>
    <xf numFmtId="2" fontId="0" fillId="43" borderId="18" xfId="0" applyNumberFormat="1" applyFont="1" applyFill="1" applyBorder="1" applyAlignment="1" applyProtection="1">
      <alignment/>
      <protection locked="0"/>
    </xf>
    <xf numFmtId="0" fontId="49" fillId="0" borderId="0" xfId="0" applyFont="1" applyAlignment="1" quotePrefix="1">
      <alignment/>
    </xf>
    <xf numFmtId="0" fontId="35" fillId="37" borderId="41"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22" fillId="33" borderId="29" xfId="0" applyFont="1" applyFill="1" applyBorder="1" applyAlignment="1" applyProtection="1">
      <alignment horizontal="left" vertical="center"/>
      <protection/>
    </xf>
    <xf numFmtId="0" fontId="22" fillId="33" borderId="16" xfId="0" applyFont="1" applyFill="1" applyBorder="1" applyAlignment="1" applyProtection="1">
      <alignment horizontal="left" vertical="center"/>
      <protection/>
    </xf>
    <xf numFmtId="0" fontId="22" fillId="33" borderId="17" xfId="0" applyFont="1" applyFill="1" applyBorder="1" applyAlignment="1" applyProtection="1">
      <alignment horizontal="left" vertical="center"/>
      <protection/>
    </xf>
    <xf numFmtId="49" fontId="36" fillId="38" borderId="42" xfId="0" applyNumberFormat="1" applyFont="1" applyFill="1" applyBorder="1" applyAlignment="1" applyProtection="1">
      <alignment/>
      <protection/>
    </xf>
    <xf numFmtId="49" fontId="36" fillId="38" borderId="43" xfId="0" applyNumberFormat="1" applyFont="1" applyFill="1" applyBorder="1" applyAlignment="1" applyProtection="1">
      <alignment/>
      <protection/>
    </xf>
    <xf numFmtId="0" fontId="40" fillId="44" borderId="35" xfId="0" applyFont="1" applyFill="1"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36" fillId="40" borderId="35" xfId="57" applyFont="1" applyFill="1" applyBorder="1" applyAlignment="1" applyProtection="1">
      <alignment horizontal="left" vertical="center" wrapText="1"/>
      <protection locked="0"/>
    </xf>
    <xf numFmtId="0" fontId="43" fillId="40" borderId="44" xfId="0" applyFont="1" applyFill="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25" fillId="0" borderId="0" xfId="57"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41" fillId="41" borderId="46" xfId="0" applyFont="1" applyFill="1" applyBorder="1" applyAlignment="1" applyProtection="1">
      <alignment horizontal="left" vertical="top" wrapText="1"/>
      <protection hidden="1"/>
    </xf>
    <xf numFmtId="0" fontId="0" fillId="0" borderId="34" xfId="0" applyBorder="1" applyAlignment="1">
      <alignment horizontal="left" vertical="top"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36" fillId="40" borderId="46" xfId="57" applyFont="1" applyFill="1" applyBorder="1" applyAlignment="1" applyProtection="1">
      <alignment horizontal="left" vertical="top" wrapText="1"/>
      <protection locked="0"/>
    </xf>
    <xf numFmtId="0" fontId="0" fillId="0" borderId="34" xfId="0" applyBorder="1" applyAlignment="1">
      <alignment/>
    </xf>
    <xf numFmtId="0" fontId="0" fillId="0" borderId="47" xfId="0" applyBorder="1" applyAlignment="1">
      <alignment/>
    </xf>
    <xf numFmtId="0" fontId="0" fillId="0" borderId="37" xfId="0" applyBorder="1" applyAlignment="1">
      <alignment/>
    </xf>
    <xf numFmtId="0" fontId="0" fillId="0" borderId="0" xfId="0" applyBorder="1" applyAlignment="1">
      <alignment/>
    </xf>
    <xf numFmtId="0" fontId="0" fillId="0" borderId="36"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40" borderId="35" xfId="57" applyFont="1" applyFill="1" applyBorder="1" applyAlignment="1" applyProtection="1">
      <alignment horizontal="left" vertical="center" wrapText="1"/>
      <protection locked="0"/>
    </xf>
    <xf numFmtId="0" fontId="0" fillId="40" borderId="44" xfId="0" applyFont="1" applyFill="1" applyBorder="1" applyAlignment="1" applyProtection="1">
      <alignment horizontal="left" vertical="center" wrapText="1"/>
      <protection locked="0"/>
    </xf>
    <xf numFmtId="0" fontId="25" fillId="0" borderId="37" xfId="57" applyFont="1" applyBorder="1" applyAlignment="1" applyProtection="1">
      <alignment horizontal="right" wrapText="1"/>
      <protection hidden="1"/>
    </xf>
    <xf numFmtId="0" fontId="0" fillId="0" borderId="36" xfId="0" applyBorder="1" applyAlignment="1" applyProtection="1">
      <alignment horizontal="right" wrapText="1"/>
      <protection hidden="1"/>
    </xf>
    <xf numFmtId="0" fontId="0" fillId="40" borderId="35" xfId="57" applyFont="1" applyFill="1" applyBorder="1" applyAlignment="1" applyProtection="1">
      <alignment horizontal="left" vertical="top" wrapText="1"/>
      <protection locked="0"/>
    </xf>
    <xf numFmtId="0" fontId="0" fillId="40" borderId="44" xfId="0" applyFont="1" applyFill="1" applyBorder="1" applyAlignment="1" applyProtection="1">
      <alignment horizontal="left" vertical="top" wrapText="1"/>
      <protection locked="0"/>
    </xf>
    <xf numFmtId="0" fontId="0" fillId="40" borderId="45" xfId="0"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22" fillId="33" borderId="51" xfId="0" applyFont="1" applyFill="1" applyBorder="1" applyAlignment="1" applyProtection="1">
      <alignment horizontal="left" vertical="center"/>
      <protection/>
    </xf>
    <xf numFmtId="0" fontId="22" fillId="33" borderId="15" xfId="0" applyFont="1" applyFill="1" applyBorder="1" applyAlignment="1" applyProtection="1">
      <alignment horizontal="left" vertical="center"/>
      <protection/>
    </xf>
    <xf numFmtId="0" fontId="0" fillId="0" borderId="0" xfId="0" applyAlignment="1" applyProtection="1">
      <alignment horizontal="center" vertical="center" wrapText="1"/>
      <protection hidden="1"/>
    </xf>
    <xf numFmtId="0" fontId="2" fillId="41" borderId="46" xfId="0" applyFont="1" applyFill="1" applyBorder="1" applyAlignment="1" applyProtection="1">
      <alignment horizontal="left" wrapText="1"/>
      <protection hidden="1"/>
    </xf>
    <xf numFmtId="0" fontId="0" fillId="0" borderId="34" xfId="0" applyBorder="1" applyAlignment="1">
      <alignment horizontal="left" wrapText="1"/>
    </xf>
    <xf numFmtId="0" fontId="0" fillId="0" borderId="47" xfId="0" applyBorder="1" applyAlignment="1">
      <alignment horizontal="left" wrapText="1"/>
    </xf>
    <xf numFmtId="0" fontId="3" fillId="40" borderId="37" xfId="0" applyFont="1" applyFill="1" applyBorder="1" applyAlignment="1" applyProtection="1">
      <alignment horizontal="left" wrapText="1"/>
      <protection hidden="1"/>
    </xf>
    <xf numFmtId="0" fontId="3" fillId="40" borderId="0" xfId="0" applyFont="1" applyFill="1" applyBorder="1" applyAlignment="1" applyProtection="1">
      <alignment horizontal="left" wrapText="1"/>
      <protection hidden="1"/>
    </xf>
    <xf numFmtId="0" fontId="3" fillId="40" borderId="36" xfId="0" applyFont="1" applyFill="1" applyBorder="1" applyAlignment="1" applyProtection="1">
      <alignment horizontal="left" wrapText="1"/>
      <protection hidden="1"/>
    </xf>
    <xf numFmtId="0" fontId="0" fillId="0" borderId="34" xfId="0"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0" fontId="46" fillId="40" borderId="46" xfId="0" applyFont="1" applyFill="1" applyBorder="1" applyAlignment="1" applyProtection="1">
      <alignment horizontal="center" vertical="center" wrapText="1"/>
      <protection locked="0"/>
    </xf>
    <xf numFmtId="0" fontId="46" fillId="40" borderId="34" xfId="0" applyFont="1" applyFill="1" applyBorder="1" applyAlignment="1" applyProtection="1">
      <alignment horizontal="center" vertical="center" wrapText="1"/>
      <protection locked="0"/>
    </xf>
    <xf numFmtId="0" fontId="46" fillId="40" borderId="47" xfId="0" applyFont="1" applyFill="1" applyBorder="1" applyAlignment="1" applyProtection="1">
      <alignment horizontal="center" vertical="center" wrapText="1"/>
      <protection locked="0"/>
    </xf>
    <xf numFmtId="0" fontId="46" fillId="40" borderId="48" xfId="0" applyFont="1" applyFill="1" applyBorder="1" applyAlignment="1" applyProtection="1">
      <alignment horizontal="center" vertical="center" wrapText="1"/>
      <protection locked="0"/>
    </xf>
    <xf numFmtId="0" fontId="46" fillId="40" borderId="49" xfId="0" applyFont="1" applyFill="1" applyBorder="1" applyAlignment="1" applyProtection="1">
      <alignment horizontal="center" vertical="center" wrapText="1"/>
      <protection locked="0"/>
    </xf>
    <xf numFmtId="0" fontId="46" fillId="40" borderId="5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wrapText="1"/>
      <protection hidden="1"/>
    </xf>
    <xf numFmtId="0" fontId="38" fillId="0" borderId="0" xfId="0" applyFont="1" applyAlignment="1" applyProtection="1">
      <alignment horizontal="center" vertical="center" wrapText="1"/>
      <protection hidden="1"/>
    </xf>
    <xf numFmtId="0" fontId="2" fillId="41" borderId="48" xfId="0" applyFont="1" applyFill="1" applyBorder="1" applyAlignment="1" applyProtection="1">
      <alignment horizontal="left" wrapText="1"/>
      <protection hidden="1"/>
    </xf>
    <xf numFmtId="0" fontId="2" fillId="41" borderId="49" xfId="0" applyFont="1" applyFill="1" applyBorder="1" applyAlignment="1" applyProtection="1">
      <alignment horizontal="left" wrapText="1"/>
      <protection hidden="1"/>
    </xf>
    <xf numFmtId="0" fontId="2" fillId="41" borderId="50" xfId="0" applyFont="1" applyFill="1" applyBorder="1" applyAlignment="1" applyProtection="1">
      <alignment horizontal="left" wrapText="1"/>
      <protection hidden="1"/>
    </xf>
    <xf numFmtId="0" fontId="38" fillId="0" borderId="0" xfId="0" applyFont="1" applyAlignment="1" applyProtection="1">
      <alignment horizontal="right" vertical="center"/>
      <protection hidden="1"/>
    </xf>
    <xf numFmtId="0" fontId="38" fillId="0" borderId="0" xfId="0" applyFont="1" applyAlignment="1" applyProtection="1">
      <alignment horizontal="right" vertical="center" wrapText="1"/>
      <protection hidden="1"/>
    </xf>
    <xf numFmtId="0" fontId="3" fillId="35" borderId="37" xfId="0" applyFont="1" applyFill="1" applyBorder="1" applyAlignment="1" applyProtection="1">
      <alignment horizontal="left" wrapText="1"/>
      <protection hidden="1"/>
    </xf>
    <xf numFmtId="0" fontId="3" fillId="35" borderId="0" xfId="0" applyFont="1" applyFill="1" applyBorder="1" applyAlignment="1" applyProtection="1">
      <alignment horizontal="left" wrapText="1"/>
      <protection hidden="1"/>
    </xf>
    <xf numFmtId="0" fontId="36" fillId="40" borderId="34" xfId="0" applyFont="1" applyFill="1" applyBorder="1" applyAlignment="1" applyProtection="1">
      <alignment horizontal="left" vertical="top" wrapText="1"/>
      <protection locked="0"/>
    </xf>
    <xf numFmtId="0" fontId="36" fillId="40" borderId="47" xfId="0" applyFont="1" applyFill="1" applyBorder="1" applyAlignment="1" applyProtection="1">
      <alignment horizontal="left" vertical="top" wrapText="1"/>
      <protection locked="0"/>
    </xf>
    <xf numFmtId="0" fontId="36" fillId="40" borderId="37" xfId="0" applyFont="1" applyFill="1" applyBorder="1" applyAlignment="1" applyProtection="1">
      <alignment horizontal="left" vertical="top" wrapText="1"/>
      <protection locked="0"/>
    </xf>
    <xf numFmtId="0" fontId="36" fillId="40" borderId="0" xfId="0" applyFont="1" applyFill="1" applyAlignment="1" applyProtection="1">
      <alignment horizontal="left" vertical="top" wrapText="1"/>
      <protection locked="0"/>
    </xf>
    <xf numFmtId="0" fontId="36" fillId="40" borderId="36" xfId="0" applyFont="1" applyFill="1" applyBorder="1" applyAlignment="1" applyProtection="1">
      <alignment horizontal="left" vertical="top" wrapText="1"/>
      <protection locked="0"/>
    </xf>
    <xf numFmtId="0" fontId="36" fillId="40" borderId="48" xfId="0" applyFont="1" applyFill="1" applyBorder="1" applyAlignment="1" applyProtection="1">
      <alignment horizontal="left" vertical="top" wrapText="1"/>
      <protection locked="0"/>
    </xf>
    <xf numFmtId="0" fontId="36" fillId="40" borderId="49" xfId="0" applyFont="1" applyFill="1" applyBorder="1" applyAlignment="1" applyProtection="1">
      <alignment horizontal="left" vertical="top" wrapText="1"/>
      <protection locked="0"/>
    </xf>
    <xf numFmtId="0" fontId="36" fillId="40" borderId="50" xfId="0" applyFont="1" applyFill="1" applyBorder="1" applyAlignment="1" applyProtection="1">
      <alignment horizontal="left" vertical="top" wrapText="1"/>
      <protection locked="0"/>
    </xf>
    <xf numFmtId="0" fontId="41" fillId="41" borderId="34" xfId="0" applyFont="1" applyFill="1" applyBorder="1" applyAlignment="1" applyProtection="1">
      <alignment horizontal="left" vertical="top" wrapText="1"/>
      <protection hidden="1"/>
    </xf>
    <xf numFmtId="0" fontId="41" fillId="41" borderId="47" xfId="0" applyFont="1" applyFill="1" applyBorder="1" applyAlignment="1" applyProtection="1">
      <alignment horizontal="left" vertical="top" wrapText="1"/>
      <protection hidden="1"/>
    </xf>
    <xf numFmtId="0" fontId="41" fillId="41" borderId="37" xfId="0" applyFont="1" applyFill="1" applyBorder="1" applyAlignment="1" applyProtection="1">
      <alignment horizontal="left" vertical="top" wrapText="1"/>
      <protection hidden="1"/>
    </xf>
    <xf numFmtId="0" fontId="41" fillId="41" borderId="0" xfId="0" applyFont="1" applyFill="1" applyBorder="1" applyAlignment="1" applyProtection="1">
      <alignment horizontal="left" vertical="top" wrapText="1"/>
      <protection hidden="1"/>
    </xf>
    <xf numFmtId="0" fontId="41" fillId="41" borderId="36" xfId="0" applyFont="1" applyFill="1" applyBorder="1" applyAlignment="1" applyProtection="1">
      <alignment horizontal="left" vertical="top" wrapText="1"/>
      <protection hidden="1"/>
    </xf>
    <xf numFmtId="0" fontId="41" fillId="41" borderId="48" xfId="0" applyFont="1" applyFill="1" applyBorder="1" applyAlignment="1" applyProtection="1">
      <alignment horizontal="left" vertical="top" wrapText="1"/>
      <protection hidden="1"/>
    </xf>
    <xf numFmtId="0" fontId="41" fillId="41" borderId="49" xfId="0" applyFont="1" applyFill="1" applyBorder="1" applyAlignment="1" applyProtection="1">
      <alignment horizontal="left" vertical="top" wrapText="1"/>
      <protection hidden="1"/>
    </xf>
    <xf numFmtId="0" fontId="41" fillId="41" borderId="50" xfId="0" applyFont="1" applyFill="1" applyBorder="1" applyAlignment="1" applyProtection="1">
      <alignment horizontal="left" vertical="top" wrapText="1"/>
      <protection hidden="1"/>
    </xf>
    <xf numFmtId="0" fontId="0" fillId="0" borderId="0" xfId="57" applyFont="1" applyAlignment="1" applyProtection="1">
      <alignment horizontal="left" vertical="center" wrapText="1"/>
      <protection hidden="1"/>
    </xf>
    <xf numFmtId="0" fontId="1" fillId="0" borderId="0" xfId="0" applyFont="1" applyFill="1" applyBorder="1" applyAlignment="1" applyProtection="1">
      <alignment horizontal="center" vertical="center" wrapText="1"/>
      <protection hidden="1"/>
    </xf>
    <xf numFmtId="0" fontId="3" fillId="35" borderId="36" xfId="0" applyFont="1" applyFill="1" applyBorder="1" applyAlignment="1" applyProtection="1">
      <alignment horizontal="left" wrapText="1"/>
      <protection hidden="1"/>
    </xf>
    <xf numFmtId="0" fontId="2" fillId="41" borderId="37" xfId="0" applyFont="1" applyFill="1" applyBorder="1" applyAlignment="1" applyProtection="1">
      <alignment horizontal="left" wrapText="1"/>
      <protection hidden="1"/>
    </xf>
    <xf numFmtId="0" fontId="2" fillId="41" borderId="0" xfId="0" applyFont="1" applyFill="1" applyBorder="1" applyAlignment="1" applyProtection="1">
      <alignment horizontal="left" wrapText="1"/>
      <protection hidden="1"/>
    </xf>
    <xf numFmtId="0" fontId="2" fillId="41" borderId="36" xfId="0" applyFont="1" applyFill="1" applyBorder="1" applyAlignment="1" applyProtection="1">
      <alignment horizontal="left" wrapText="1"/>
      <protection hidden="1"/>
    </xf>
    <xf numFmtId="0" fontId="46" fillId="0" borderId="34" xfId="0" applyFon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46" fillId="0" borderId="48" xfId="0" applyFont="1" applyBorder="1" applyAlignment="1" applyProtection="1">
      <alignment horizontal="center" vertical="center" wrapText="1"/>
      <protection locked="0"/>
    </xf>
    <xf numFmtId="0" fontId="46" fillId="0" borderId="49" xfId="0" applyFont="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hidden="1"/>
    </xf>
    <xf numFmtId="0" fontId="2" fillId="41" borderId="34" xfId="0" applyFont="1" applyFill="1" applyBorder="1" applyAlignment="1" applyProtection="1">
      <alignment horizontal="left" wrapText="1"/>
      <protection hidden="1"/>
    </xf>
    <xf numFmtId="0" fontId="2" fillId="41" borderId="47" xfId="0" applyFont="1" applyFill="1" applyBorder="1" applyAlignment="1" applyProtection="1">
      <alignment horizontal="left" wrapText="1"/>
      <protection hidden="1"/>
    </xf>
    <xf numFmtId="0" fontId="38" fillId="0" borderId="0" xfId="0" applyFont="1" applyAlignment="1" applyProtection="1">
      <alignment horizontal="center" vertical="center"/>
      <protection hidden="1"/>
    </xf>
    <xf numFmtId="0" fontId="98" fillId="0" borderId="0" xfId="0" applyFont="1" applyFill="1"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0" fillId="0" borderId="34" xfId="0" applyBorder="1" applyAlignment="1" applyProtection="1">
      <alignment horizontal="left" wrapText="1"/>
      <protection hidden="1"/>
    </xf>
    <xf numFmtId="0" fontId="0" fillId="0" borderId="47" xfId="0" applyBorder="1" applyAlignment="1" applyProtection="1">
      <alignment horizontal="left" wrapText="1"/>
      <protection hidden="1"/>
    </xf>
    <xf numFmtId="0" fontId="36" fillId="40" borderId="0" xfId="0" applyFont="1" applyFill="1" applyBorder="1" applyAlignment="1" applyProtection="1">
      <alignment horizontal="left" wrapText="1"/>
      <protection hidden="1"/>
    </xf>
    <xf numFmtId="0" fontId="36" fillId="40" borderId="36"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36" xfId="0" applyBorder="1" applyAlignment="1" applyProtection="1">
      <alignment horizontal="left" wrapText="1"/>
      <protection hidden="1"/>
    </xf>
    <xf numFmtId="0" fontId="0" fillId="0" borderId="49" xfId="0" applyBorder="1" applyAlignment="1" applyProtection="1">
      <alignment horizontal="left" wrapText="1"/>
      <protection hidden="1"/>
    </xf>
    <xf numFmtId="0" fontId="0" fillId="0" borderId="50" xfId="0" applyBorder="1" applyAlignment="1" applyProtection="1">
      <alignment horizontal="left" wrapText="1"/>
      <protection hidden="1"/>
    </xf>
    <xf numFmtId="0" fontId="41" fillId="0" borderId="34" xfId="0" applyFont="1" applyBorder="1" applyAlignment="1" applyProtection="1">
      <alignment horizontal="left" vertical="top" wrapText="1"/>
      <protection hidden="1"/>
    </xf>
    <xf numFmtId="0" fontId="41" fillId="0" borderId="47" xfId="0" applyFont="1" applyBorder="1" applyAlignment="1" applyProtection="1">
      <alignment horizontal="left" vertical="top" wrapText="1"/>
      <protection hidden="1"/>
    </xf>
    <xf numFmtId="0" fontId="41" fillId="0" borderId="37" xfId="0" applyFont="1" applyBorder="1" applyAlignment="1" applyProtection="1">
      <alignment horizontal="left" vertical="top" wrapText="1"/>
      <protection hidden="1"/>
    </xf>
    <xf numFmtId="0" fontId="41" fillId="0" borderId="0" xfId="0" applyFont="1" applyBorder="1" applyAlignment="1" applyProtection="1">
      <alignment horizontal="left" vertical="top" wrapText="1"/>
      <protection hidden="1"/>
    </xf>
    <xf numFmtId="0" fontId="41" fillId="0" borderId="36" xfId="0" applyFont="1" applyBorder="1" applyAlignment="1" applyProtection="1">
      <alignment horizontal="left" vertical="top" wrapText="1"/>
      <protection hidden="1"/>
    </xf>
    <xf numFmtId="0" fontId="41" fillId="0" borderId="48" xfId="0" applyFont="1" applyBorder="1" applyAlignment="1" applyProtection="1">
      <alignment horizontal="left" vertical="top" wrapText="1"/>
      <protection hidden="1"/>
    </xf>
    <xf numFmtId="0" fontId="41" fillId="0" borderId="49" xfId="0" applyFont="1" applyBorder="1" applyAlignment="1" applyProtection="1">
      <alignment horizontal="left" vertical="top" wrapText="1"/>
      <protection hidden="1"/>
    </xf>
    <xf numFmtId="0" fontId="41" fillId="0" borderId="50" xfId="0" applyFont="1" applyBorder="1" applyAlignment="1" applyProtection="1">
      <alignment horizontal="left" vertical="top" wrapText="1"/>
      <protection hidden="1"/>
    </xf>
    <xf numFmtId="0" fontId="0" fillId="0" borderId="34"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45" borderId="52" xfId="57" applyFill="1" applyBorder="1" applyProtection="1">
      <alignment/>
      <protection locked="0"/>
    </xf>
    <xf numFmtId="0" fontId="0" fillId="45" borderId="52" xfId="0" applyFill="1" applyBorder="1" applyAlignment="1" applyProtection="1">
      <alignment/>
      <protection locked="0"/>
    </xf>
    <xf numFmtId="0" fontId="0" fillId="45" borderId="52" xfId="0" applyFill="1" applyBorder="1" applyAlignment="1" applyProtection="1">
      <alignment/>
      <protection/>
    </xf>
    <xf numFmtId="0" fontId="0" fillId="45" borderId="53" xfId="0" applyFill="1" applyBorder="1" applyAlignment="1" applyProtection="1">
      <alignment/>
      <protection/>
    </xf>
    <xf numFmtId="49" fontId="36" fillId="38" borderId="54" xfId="0" applyNumberFormat="1" applyFont="1" applyFill="1" applyBorder="1" applyAlignment="1" applyProtection="1">
      <alignment/>
      <protection/>
    </xf>
    <xf numFmtId="0" fontId="36" fillId="38" borderId="55" xfId="0" applyFont="1" applyFill="1" applyBorder="1" applyAlignment="1" applyProtection="1">
      <alignment/>
      <protection/>
    </xf>
    <xf numFmtId="49" fontId="36" fillId="38" borderId="56" xfId="0" applyNumberFormat="1" applyFont="1" applyFill="1" applyBorder="1" applyAlignment="1" applyProtection="1">
      <alignment horizontal="center"/>
      <protection/>
    </xf>
    <xf numFmtId="0" fontId="0" fillId="0" borderId="22" xfId="0" applyBorder="1" applyAlignment="1">
      <alignment horizontal="center"/>
    </xf>
    <xf numFmtId="0" fontId="0" fillId="0" borderId="57" xfId="0" applyBorder="1" applyAlignment="1">
      <alignment horizontal="center"/>
    </xf>
    <xf numFmtId="49" fontId="36" fillId="38" borderId="58" xfId="0" applyNumberFormat="1" applyFont="1" applyFill="1" applyBorder="1" applyAlignment="1" applyProtection="1">
      <alignment horizontal="center"/>
      <protection/>
    </xf>
    <xf numFmtId="0" fontId="0" fillId="0" borderId="43" xfId="0" applyBorder="1" applyAlignment="1">
      <alignment horizontal="center"/>
    </xf>
    <xf numFmtId="0" fontId="0" fillId="0" borderId="59" xfId="0" applyBorder="1" applyAlignment="1">
      <alignment horizontal="center"/>
    </xf>
    <xf numFmtId="0" fontId="3" fillId="38" borderId="32" xfId="0" applyFont="1" applyFill="1" applyBorder="1" applyAlignment="1" applyProtection="1">
      <alignment horizontal="center"/>
      <protection/>
    </xf>
    <xf numFmtId="0" fontId="0" fillId="0" borderId="20" xfId="0" applyBorder="1" applyAlignment="1">
      <alignment horizontal="center"/>
    </xf>
    <xf numFmtId="0" fontId="0" fillId="0" borderId="33" xfId="0" applyBorder="1" applyAlignment="1">
      <alignment horizontal="center"/>
    </xf>
    <xf numFmtId="0" fontId="3" fillId="38" borderId="19" xfId="0" applyFont="1" applyFill="1" applyBorder="1" applyAlignment="1" applyProtection="1">
      <alignment horizontal="center"/>
      <protection/>
    </xf>
    <xf numFmtId="49" fontId="36" fillId="38" borderId="21" xfId="0" applyNumberFormat="1" applyFont="1" applyFill="1" applyBorder="1" applyAlignment="1" applyProtection="1">
      <alignment horizontal="center"/>
      <protection/>
    </xf>
    <xf numFmtId="49" fontId="36" fillId="38" borderId="42"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8.emf" /><Relationship Id="rId3" Type="http://schemas.openxmlformats.org/officeDocument/2006/relationships/image" Target="../media/image3.emf" /><Relationship Id="rId4" Type="http://schemas.openxmlformats.org/officeDocument/2006/relationships/image" Target="../media/image12.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6.emf" /><Relationship Id="rId8" Type="http://schemas.openxmlformats.org/officeDocument/2006/relationships/image" Target="../media/image10.emf" /><Relationship Id="rId9"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1228725</xdr:colOff>
      <xdr:row>5</xdr:row>
      <xdr:rowOff>0</xdr:rowOff>
    </xdr:to>
    <xdr:pic>
      <xdr:nvPicPr>
        <xdr:cNvPr id="1" name="Picture 11" descr="color-seal-3-inch"/>
        <xdr:cNvPicPr preferRelativeResize="1">
          <a:picLocks noChangeAspect="1"/>
        </xdr:cNvPicPr>
      </xdr:nvPicPr>
      <xdr:blipFill>
        <a:blip r:embed="rId1"/>
        <a:stretch>
          <a:fillRect/>
        </a:stretch>
      </xdr:blipFill>
      <xdr:spPr>
        <a:xfrm>
          <a:off x="895350" y="0"/>
          <a:ext cx="1181100" cy="1181100"/>
        </a:xfrm>
        <a:prstGeom prst="rect">
          <a:avLst/>
        </a:prstGeom>
        <a:noFill/>
        <a:ln w="9525" cmpd="sng">
          <a:noFill/>
        </a:ln>
      </xdr:spPr>
    </xdr:pic>
    <xdr:clientData/>
  </xdr:twoCellAnchor>
  <xdr:twoCellAnchor>
    <xdr:from>
      <xdr:col>6</xdr:col>
      <xdr:colOff>0</xdr:colOff>
      <xdr:row>28</xdr:row>
      <xdr:rowOff>38100</xdr:rowOff>
    </xdr:from>
    <xdr:to>
      <xdr:col>7</xdr:col>
      <xdr:colOff>180975</xdr:colOff>
      <xdr:row>29</xdr:row>
      <xdr:rowOff>28575</xdr:rowOff>
    </xdr:to>
    <xdr:pic>
      <xdr:nvPicPr>
        <xdr:cNvPr id="2" name="CboMaterial"/>
        <xdr:cNvPicPr preferRelativeResize="1">
          <a:picLocks noChangeAspect="0"/>
        </xdr:cNvPicPr>
      </xdr:nvPicPr>
      <xdr:blipFill>
        <a:blip r:embed="rId2"/>
        <a:stretch>
          <a:fillRect/>
        </a:stretch>
      </xdr:blipFill>
      <xdr:spPr>
        <a:xfrm>
          <a:off x="7715250" y="5934075"/>
          <a:ext cx="221932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1228725</xdr:colOff>
      <xdr:row>5</xdr:row>
      <xdr:rowOff>0</xdr:rowOff>
    </xdr:to>
    <xdr:pic>
      <xdr:nvPicPr>
        <xdr:cNvPr id="1" name="Picture 11" descr="color-seal-3-inch"/>
        <xdr:cNvPicPr preferRelativeResize="1">
          <a:picLocks noChangeAspect="1"/>
        </xdr:cNvPicPr>
      </xdr:nvPicPr>
      <xdr:blipFill>
        <a:blip r:embed="rId1"/>
        <a:stretch>
          <a:fillRect/>
        </a:stretch>
      </xdr:blipFill>
      <xdr:spPr>
        <a:xfrm>
          <a:off x="866775" y="0"/>
          <a:ext cx="1181100" cy="1200150"/>
        </a:xfrm>
        <a:prstGeom prst="rect">
          <a:avLst/>
        </a:prstGeom>
        <a:noFill/>
        <a:ln w="9525" cmpd="sng">
          <a:noFill/>
        </a:ln>
      </xdr:spPr>
    </xdr:pic>
    <xdr:clientData/>
  </xdr:twoCellAnchor>
  <xdr:twoCellAnchor>
    <xdr:from>
      <xdr:col>5</xdr:col>
      <xdr:colOff>28575</xdr:colOff>
      <xdr:row>23</xdr:row>
      <xdr:rowOff>9525</xdr:rowOff>
    </xdr:from>
    <xdr:to>
      <xdr:col>6</xdr:col>
      <xdr:colOff>76200</xdr:colOff>
      <xdr:row>24</xdr:row>
      <xdr:rowOff>9525</xdr:rowOff>
    </xdr:to>
    <xdr:pic>
      <xdr:nvPicPr>
        <xdr:cNvPr id="2" name="CboMaterial"/>
        <xdr:cNvPicPr preferRelativeResize="1">
          <a:picLocks noChangeAspect="0"/>
        </xdr:cNvPicPr>
      </xdr:nvPicPr>
      <xdr:blipFill>
        <a:blip r:embed="rId2"/>
        <a:stretch>
          <a:fillRect/>
        </a:stretch>
      </xdr:blipFill>
      <xdr:spPr>
        <a:xfrm>
          <a:off x="6667500" y="5457825"/>
          <a:ext cx="19050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0</xdr:rowOff>
    </xdr:from>
    <xdr:to>
      <xdr:col>1</xdr:col>
      <xdr:colOff>1276350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657225" y="0"/>
          <a:ext cx="1438275" cy="1209675"/>
        </a:xfrm>
        <a:prstGeom prst="rect">
          <a:avLst/>
        </a:prstGeom>
        <a:noFill/>
        <a:ln w="9525" cmpd="sng">
          <a:noFill/>
        </a:ln>
      </xdr:spPr>
    </xdr:pic>
    <xdr:clientData/>
  </xdr:twoCellAnchor>
  <xdr:twoCellAnchor editAs="oneCell">
    <xdr:from>
      <xdr:col>0</xdr:col>
      <xdr:colOff>581025</xdr:colOff>
      <xdr:row>24</xdr:row>
      <xdr:rowOff>9525</xdr:rowOff>
    </xdr:from>
    <xdr:to>
      <xdr:col>1</xdr:col>
      <xdr:colOff>1857375</xdr:colOff>
      <xdr:row>24</xdr:row>
      <xdr:rowOff>190500</xdr:rowOff>
    </xdr:to>
    <xdr:pic>
      <xdr:nvPicPr>
        <xdr:cNvPr id="2" name="OptionButton1"/>
        <xdr:cNvPicPr preferRelativeResize="1">
          <a:picLocks noChangeAspect="1"/>
        </xdr:cNvPicPr>
      </xdr:nvPicPr>
      <xdr:blipFill>
        <a:blip r:embed="rId2"/>
        <a:stretch>
          <a:fillRect/>
        </a:stretch>
      </xdr:blipFill>
      <xdr:spPr>
        <a:xfrm>
          <a:off x="581025" y="5581650"/>
          <a:ext cx="2095500" cy="180975"/>
        </a:xfrm>
        <a:prstGeom prst="rect">
          <a:avLst/>
        </a:prstGeom>
        <a:noFill/>
        <a:ln w="9525" cmpd="sng">
          <a:noFill/>
        </a:ln>
      </xdr:spPr>
    </xdr:pic>
    <xdr:clientData/>
  </xdr:twoCellAnchor>
  <xdr:twoCellAnchor editAs="oneCell">
    <xdr:from>
      <xdr:col>0</xdr:col>
      <xdr:colOff>581025</xdr:colOff>
      <xdr:row>39</xdr:row>
      <xdr:rowOff>9525</xdr:rowOff>
    </xdr:from>
    <xdr:to>
      <xdr:col>1</xdr:col>
      <xdr:colOff>1857375</xdr:colOff>
      <xdr:row>39</xdr:row>
      <xdr:rowOff>200025</xdr:rowOff>
    </xdr:to>
    <xdr:pic>
      <xdr:nvPicPr>
        <xdr:cNvPr id="3" name="OptionButton2"/>
        <xdr:cNvPicPr preferRelativeResize="1">
          <a:picLocks noChangeAspect="1"/>
        </xdr:cNvPicPr>
      </xdr:nvPicPr>
      <xdr:blipFill>
        <a:blip r:embed="rId3"/>
        <a:stretch>
          <a:fillRect/>
        </a:stretch>
      </xdr:blipFill>
      <xdr:spPr>
        <a:xfrm>
          <a:off x="581025" y="8134350"/>
          <a:ext cx="2095500" cy="190500"/>
        </a:xfrm>
        <a:prstGeom prst="rect">
          <a:avLst/>
        </a:prstGeom>
        <a:noFill/>
        <a:ln w="9525" cmpd="sng">
          <a:noFill/>
        </a:ln>
      </xdr:spPr>
    </xdr:pic>
    <xdr:clientData/>
  </xdr:twoCellAnchor>
  <xdr:twoCellAnchor editAs="oneCell">
    <xdr:from>
      <xdr:col>0</xdr:col>
      <xdr:colOff>590550</xdr:colOff>
      <xdr:row>50</xdr:row>
      <xdr:rowOff>9525</xdr:rowOff>
    </xdr:from>
    <xdr:to>
      <xdr:col>1</xdr:col>
      <xdr:colOff>1866900</xdr:colOff>
      <xdr:row>50</xdr:row>
      <xdr:rowOff>190500</xdr:rowOff>
    </xdr:to>
    <xdr:pic>
      <xdr:nvPicPr>
        <xdr:cNvPr id="4" name="OptionButton3"/>
        <xdr:cNvPicPr preferRelativeResize="1">
          <a:picLocks noChangeAspect="1"/>
        </xdr:cNvPicPr>
      </xdr:nvPicPr>
      <xdr:blipFill>
        <a:blip r:embed="rId4"/>
        <a:stretch>
          <a:fillRect/>
        </a:stretch>
      </xdr:blipFill>
      <xdr:spPr>
        <a:xfrm>
          <a:off x="590550" y="10048875"/>
          <a:ext cx="2095500" cy="180975"/>
        </a:xfrm>
        <a:prstGeom prst="rect">
          <a:avLst/>
        </a:prstGeom>
        <a:noFill/>
        <a:ln w="9525" cmpd="sng">
          <a:noFill/>
        </a:ln>
      </xdr:spPr>
    </xdr:pic>
    <xdr:clientData/>
  </xdr:twoCellAnchor>
  <xdr:twoCellAnchor editAs="oneCell">
    <xdr:from>
      <xdr:col>0</xdr:col>
      <xdr:colOff>609600</xdr:colOff>
      <xdr:row>57</xdr:row>
      <xdr:rowOff>9525</xdr:rowOff>
    </xdr:from>
    <xdr:to>
      <xdr:col>1</xdr:col>
      <xdr:colOff>1885950</xdr:colOff>
      <xdr:row>57</xdr:row>
      <xdr:rowOff>200025</xdr:rowOff>
    </xdr:to>
    <xdr:pic>
      <xdr:nvPicPr>
        <xdr:cNvPr id="5" name="OptionButton4"/>
        <xdr:cNvPicPr preferRelativeResize="1">
          <a:picLocks noChangeAspect="1"/>
        </xdr:cNvPicPr>
      </xdr:nvPicPr>
      <xdr:blipFill>
        <a:blip r:embed="rId5"/>
        <a:stretch>
          <a:fillRect/>
        </a:stretch>
      </xdr:blipFill>
      <xdr:spPr>
        <a:xfrm>
          <a:off x="609600" y="11277600"/>
          <a:ext cx="2095500" cy="190500"/>
        </a:xfrm>
        <a:prstGeom prst="rect">
          <a:avLst/>
        </a:prstGeom>
        <a:noFill/>
        <a:ln w="9525" cmpd="sng">
          <a:noFill/>
        </a:ln>
      </xdr:spPr>
    </xdr:pic>
    <xdr:clientData/>
  </xdr:twoCellAnchor>
  <xdr:twoCellAnchor editAs="oneCell">
    <xdr:from>
      <xdr:col>4</xdr:col>
      <xdr:colOff>38100</xdr:colOff>
      <xdr:row>26</xdr:row>
      <xdr:rowOff>0</xdr:rowOff>
    </xdr:from>
    <xdr:to>
      <xdr:col>9</xdr:col>
      <xdr:colOff>285750</xdr:colOff>
      <xdr:row>27</xdr:row>
      <xdr:rowOff>57150</xdr:rowOff>
    </xdr:to>
    <xdr:pic>
      <xdr:nvPicPr>
        <xdr:cNvPr id="6" name="cboPowerCables"/>
        <xdr:cNvPicPr preferRelativeResize="1">
          <a:picLocks noChangeAspect="1"/>
        </xdr:cNvPicPr>
      </xdr:nvPicPr>
      <xdr:blipFill>
        <a:blip r:embed="rId6"/>
        <a:stretch>
          <a:fillRect/>
        </a:stretch>
      </xdr:blipFill>
      <xdr:spPr>
        <a:xfrm>
          <a:off x="6819900" y="5953125"/>
          <a:ext cx="2495550" cy="219075"/>
        </a:xfrm>
        <a:prstGeom prst="rect">
          <a:avLst/>
        </a:prstGeom>
        <a:noFill/>
        <a:ln w="9525" cmpd="sng">
          <a:noFill/>
        </a:ln>
      </xdr:spPr>
    </xdr:pic>
    <xdr:clientData/>
  </xdr:twoCellAnchor>
  <xdr:twoCellAnchor editAs="oneCell">
    <xdr:from>
      <xdr:col>4</xdr:col>
      <xdr:colOff>28575</xdr:colOff>
      <xdr:row>39</xdr:row>
      <xdr:rowOff>171450</xdr:rowOff>
    </xdr:from>
    <xdr:to>
      <xdr:col>9</xdr:col>
      <xdr:colOff>247650</xdr:colOff>
      <xdr:row>41</xdr:row>
      <xdr:rowOff>19050</xdr:rowOff>
    </xdr:to>
    <xdr:pic>
      <xdr:nvPicPr>
        <xdr:cNvPr id="7" name="cboCommCables" hidden="1"/>
        <xdr:cNvPicPr preferRelativeResize="1">
          <a:picLocks noChangeAspect="1"/>
        </xdr:cNvPicPr>
      </xdr:nvPicPr>
      <xdr:blipFill>
        <a:blip r:embed="rId7"/>
        <a:stretch>
          <a:fillRect/>
        </a:stretch>
      </xdr:blipFill>
      <xdr:spPr>
        <a:xfrm>
          <a:off x="6810375" y="8296275"/>
          <a:ext cx="2466975" cy="209550"/>
        </a:xfrm>
        <a:prstGeom prst="rect">
          <a:avLst/>
        </a:prstGeom>
        <a:noFill/>
        <a:ln w="9525" cmpd="sng">
          <a:noFill/>
        </a:ln>
      </xdr:spPr>
    </xdr:pic>
    <xdr:clientData/>
  </xdr:twoCellAnchor>
  <xdr:twoCellAnchor editAs="oneCell">
    <xdr:from>
      <xdr:col>4</xdr:col>
      <xdr:colOff>38100</xdr:colOff>
      <xdr:row>51</xdr:row>
      <xdr:rowOff>0</xdr:rowOff>
    </xdr:from>
    <xdr:to>
      <xdr:col>9</xdr:col>
      <xdr:colOff>285750</xdr:colOff>
      <xdr:row>52</xdr:row>
      <xdr:rowOff>66675</xdr:rowOff>
    </xdr:to>
    <xdr:pic>
      <xdr:nvPicPr>
        <xdr:cNvPr id="8" name="cboSyntheticMaterials" hidden="1"/>
        <xdr:cNvPicPr preferRelativeResize="1">
          <a:picLocks noChangeAspect="1"/>
        </xdr:cNvPicPr>
      </xdr:nvPicPr>
      <xdr:blipFill>
        <a:blip r:embed="rId8"/>
        <a:stretch>
          <a:fillRect/>
        </a:stretch>
      </xdr:blipFill>
      <xdr:spPr>
        <a:xfrm>
          <a:off x="6819900" y="10229850"/>
          <a:ext cx="2495550" cy="228600"/>
        </a:xfrm>
        <a:prstGeom prst="rect">
          <a:avLst/>
        </a:prstGeom>
        <a:noFill/>
        <a:ln w="9525" cmpd="sng">
          <a:noFill/>
        </a:ln>
      </xdr:spPr>
    </xdr:pic>
    <xdr:clientData/>
  </xdr:twoCellAnchor>
  <xdr:twoCellAnchor editAs="oneCell">
    <xdr:from>
      <xdr:col>4</xdr:col>
      <xdr:colOff>28575</xdr:colOff>
      <xdr:row>58</xdr:row>
      <xdr:rowOff>0</xdr:rowOff>
    </xdr:from>
    <xdr:to>
      <xdr:col>9</xdr:col>
      <xdr:colOff>257175</xdr:colOff>
      <xdr:row>59</xdr:row>
      <xdr:rowOff>57150</xdr:rowOff>
    </xdr:to>
    <xdr:pic>
      <xdr:nvPicPr>
        <xdr:cNvPr id="9" name="cboNaturalMaterials" hidden="1"/>
        <xdr:cNvPicPr preferRelativeResize="1">
          <a:picLocks noChangeAspect="1"/>
        </xdr:cNvPicPr>
      </xdr:nvPicPr>
      <xdr:blipFill>
        <a:blip r:embed="rId9"/>
        <a:stretch>
          <a:fillRect/>
        </a:stretch>
      </xdr:blipFill>
      <xdr:spPr>
        <a:xfrm>
          <a:off x="6810375" y="11468100"/>
          <a:ext cx="24765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23"/>
  <sheetViews>
    <sheetView showGridLines="0" showRowColHeaders="0" tabSelected="1" zoomScalePageLayoutView="0" workbookViewId="0" topLeftCell="A1">
      <selection activeCell="C2" sqref="C2:G2"/>
    </sheetView>
  </sheetViews>
  <sheetFormatPr defaultColWidth="9.140625" defaultRowHeight="12.75"/>
  <cols>
    <col min="1" max="1" width="12.7109375" style="0" customWidth="1"/>
    <col min="2" max="2" width="31.57421875" style="0" customWidth="1"/>
    <col min="3" max="3" width="15.57421875" style="0" customWidth="1"/>
    <col min="4" max="4" width="16.8515625" style="0" customWidth="1"/>
    <col min="5" max="5" width="19.8515625" style="0" customWidth="1"/>
    <col min="6" max="6" width="19.140625" style="0" customWidth="1"/>
    <col min="7" max="7" width="30.57421875" style="0" customWidth="1"/>
    <col min="8" max="8" width="16.7109375" style="0" customWidth="1"/>
    <col min="9" max="9" width="13.28125" style="0" customWidth="1"/>
    <col min="11" max="11" width="12.28125" style="0" customWidth="1"/>
  </cols>
  <sheetData>
    <row r="1" spans="1:11" ht="20.25" customHeight="1">
      <c r="A1" s="89"/>
      <c r="B1" s="89"/>
      <c r="C1" s="214" t="s">
        <v>162</v>
      </c>
      <c r="D1" s="214"/>
      <c r="E1" s="214"/>
      <c r="F1" s="214"/>
      <c r="G1" s="214"/>
      <c r="H1" s="90"/>
      <c r="I1" s="90"/>
      <c r="J1" s="89"/>
      <c r="K1" s="89"/>
    </row>
    <row r="2" spans="1:11" ht="20.25" customHeight="1">
      <c r="A2" s="89"/>
      <c r="B2" s="89"/>
      <c r="C2" s="214" t="s">
        <v>163</v>
      </c>
      <c r="D2" s="214"/>
      <c r="E2" s="214"/>
      <c r="F2" s="214"/>
      <c r="G2" s="214"/>
      <c r="H2" s="90"/>
      <c r="K2" s="90"/>
    </row>
    <row r="3" spans="1:11" ht="19.5" customHeight="1">
      <c r="A3" s="89"/>
      <c r="B3" s="89"/>
      <c r="C3" s="214" t="s">
        <v>164</v>
      </c>
      <c r="D3" s="214"/>
      <c r="E3" s="214"/>
      <c r="F3" s="214"/>
      <c r="G3" s="214"/>
      <c r="H3" s="90"/>
      <c r="I3" s="218" t="s">
        <v>156</v>
      </c>
      <c r="J3" s="218"/>
      <c r="K3" s="218"/>
    </row>
    <row r="4" spans="1:11" ht="20.25" customHeight="1">
      <c r="A4" s="89"/>
      <c r="B4" s="89"/>
      <c r="C4" s="214" t="s">
        <v>155</v>
      </c>
      <c r="D4" s="214"/>
      <c r="E4" s="214"/>
      <c r="F4" s="214"/>
      <c r="G4" s="214"/>
      <c r="H4" s="90"/>
      <c r="I4" s="219" t="s">
        <v>157</v>
      </c>
      <c r="J4" s="219"/>
      <c r="K4" s="219"/>
    </row>
    <row r="5" spans="1:11" ht="12.75">
      <c r="A5" s="197"/>
      <c r="B5" s="197"/>
      <c r="C5" s="197"/>
      <c r="D5" s="197"/>
      <c r="E5" s="197"/>
      <c r="F5" s="197"/>
      <c r="G5" s="197"/>
      <c r="H5" s="197"/>
      <c r="I5" s="197"/>
      <c r="J5" s="197"/>
      <c r="K5" s="197"/>
    </row>
    <row r="6" spans="1:11" ht="12.75">
      <c r="A6" s="198" t="s">
        <v>158</v>
      </c>
      <c r="B6" s="199"/>
      <c r="C6" s="199"/>
      <c r="D6" s="199"/>
      <c r="E6" s="199"/>
      <c r="F6" s="199"/>
      <c r="G6" s="199"/>
      <c r="H6" s="199"/>
      <c r="I6" s="199"/>
      <c r="J6" s="199"/>
      <c r="K6" s="200"/>
    </row>
    <row r="7" spans="1:11" ht="15" customHeight="1">
      <c r="A7" s="201" t="s">
        <v>135</v>
      </c>
      <c r="B7" s="202"/>
      <c r="C7" s="202"/>
      <c r="D7" s="202"/>
      <c r="E7" s="202"/>
      <c r="F7" s="202"/>
      <c r="G7" s="202"/>
      <c r="H7" s="202"/>
      <c r="I7" s="202"/>
      <c r="J7" s="202"/>
      <c r="K7" s="203"/>
    </row>
    <row r="8" spans="1:11" ht="15" customHeight="1">
      <c r="A8" s="220" t="s">
        <v>159</v>
      </c>
      <c r="B8" s="221"/>
      <c r="C8" s="221"/>
      <c r="D8" s="221"/>
      <c r="E8" s="221"/>
      <c r="F8" s="221"/>
      <c r="G8" s="221"/>
      <c r="H8" s="99"/>
      <c r="I8" s="99"/>
      <c r="J8" s="99"/>
      <c r="K8" s="100"/>
    </row>
    <row r="9" spans="1:11" ht="15" customHeight="1">
      <c r="A9" s="101" t="s">
        <v>160</v>
      </c>
      <c r="B9" s="102"/>
      <c r="C9" s="102"/>
      <c r="D9" s="102"/>
      <c r="E9" s="102"/>
      <c r="F9" s="102"/>
      <c r="G9" s="102"/>
      <c r="H9" s="102"/>
      <c r="I9" s="102"/>
      <c r="J9" s="102"/>
      <c r="K9" s="103"/>
    </row>
    <row r="10" spans="1:11" ht="15" customHeight="1">
      <c r="A10" s="215" t="s">
        <v>161</v>
      </c>
      <c r="B10" s="216"/>
      <c r="C10" s="216"/>
      <c r="D10" s="216"/>
      <c r="E10" s="216"/>
      <c r="F10" s="216"/>
      <c r="G10" s="216"/>
      <c r="H10" s="216"/>
      <c r="I10" s="216"/>
      <c r="J10" s="216"/>
      <c r="K10" s="217"/>
    </row>
    <row r="11" spans="1:11" ht="15" customHeight="1">
      <c r="A11" s="204"/>
      <c r="B11" s="204"/>
      <c r="C11" s="204"/>
      <c r="D11" s="204"/>
      <c r="E11" s="204"/>
      <c r="F11" s="204"/>
      <c r="G11" s="204"/>
      <c r="H11" s="204"/>
      <c r="I11" s="204"/>
      <c r="J11" s="204"/>
      <c r="K11" s="204"/>
    </row>
    <row r="12" spans="1:11" ht="15" customHeight="1">
      <c r="A12" s="205" t="s">
        <v>174</v>
      </c>
      <c r="B12" s="205"/>
      <c r="C12" s="206"/>
      <c r="D12" s="206"/>
      <c r="E12" s="206"/>
      <c r="F12" s="206"/>
      <c r="G12" s="206"/>
      <c r="H12" s="206"/>
      <c r="I12" s="206"/>
      <c r="J12" s="206"/>
      <c r="K12" s="206"/>
    </row>
    <row r="13" spans="1:11" ht="24.75" customHeight="1">
      <c r="A13" s="205"/>
      <c r="B13" s="205"/>
      <c r="C13" s="207"/>
      <c r="D13" s="208"/>
      <c r="E13" s="208"/>
      <c r="F13" s="208"/>
      <c r="G13" s="208"/>
      <c r="H13" s="208"/>
      <c r="I13" s="208"/>
      <c r="J13" s="209"/>
      <c r="K13" s="104"/>
    </row>
    <row r="14" spans="1:11" ht="24.75" customHeight="1">
      <c r="A14" s="205"/>
      <c r="B14" s="205"/>
      <c r="C14" s="210"/>
      <c r="D14" s="211"/>
      <c r="E14" s="211"/>
      <c r="F14" s="211"/>
      <c r="G14" s="211"/>
      <c r="H14" s="211"/>
      <c r="I14" s="211"/>
      <c r="J14" s="212"/>
      <c r="K14" s="104"/>
    </row>
    <row r="15" spans="1:11" ht="15" customHeight="1">
      <c r="A15" s="205"/>
      <c r="B15" s="205"/>
      <c r="C15" s="213"/>
      <c r="D15" s="213"/>
      <c r="E15" s="213"/>
      <c r="F15" s="213"/>
      <c r="G15" s="213"/>
      <c r="H15" s="213"/>
      <c r="I15" s="213"/>
      <c r="J15" s="213"/>
      <c r="K15" s="213"/>
    </row>
    <row r="16" ht="15" customHeight="1"/>
    <row r="17" s="119" customFormat="1" ht="19.5" customHeight="1" thickBot="1">
      <c r="A17" s="118" t="s">
        <v>0</v>
      </c>
    </row>
    <row r="18" spans="1:11" s="119" customFormat="1" ht="15" customHeight="1" thickTop="1">
      <c r="A18" s="120"/>
      <c r="B18" s="121"/>
      <c r="C18" s="121"/>
      <c r="D18" s="121"/>
      <c r="E18" s="121"/>
      <c r="F18" s="121"/>
      <c r="G18" s="121"/>
      <c r="H18" s="121"/>
      <c r="I18" s="121"/>
      <c r="J18" s="121"/>
      <c r="K18" s="121"/>
    </row>
    <row r="19" spans="2:13" ht="15" customHeight="1">
      <c r="B19" s="2" t="s">
        <v>81</v>
      </c>
      <c r="F19" s="51">
        <v>412</v>
      </c>
      <c r="G19" s="156" t="s">
        <v>42</v>
      </c>
      <c r="M19" s="17"/>
    </row>
    <row r="20" spans="2:13" ht="15" customHeight="1">
      <c r="B20" s="2" t="s">
        <v>82</v>
      </c>
      <c r="F20" s="51">
        <v>0.93</v>
      </c>
      <c r="G20" s="157" t="s">
        <v>216</v>
      </c>
      <c r="M20" s="17"/>
    </row>
    <row r="21" spans="2:11" ht="15" customHeight="1">
      <c r="B21" s="2" t="s">
        <v>83</v>
      </c>
      <c r="F21" s="51">
        <v>18</v>
      </c>
      <c r="G21" s="157" t="s">
        <v>217</v>
      </c>
      <c r="K21" s="10" t="s">
        <v>37</v>
      </c>
    </row>
    <row r="22" spans="2:11" ht="15" customHeight="1">
      <c r="B22" s="2" t="s">
        <v>43</v>
      </c>
      <c r="F22" s="51">
        <v>0.05</v>
      </c>
      <c r="G22" s="157" t="s">
        <v>218</v>
      </c>
      <c r="K22" s="10"/>
    </row>
    <row r="23" spans="2:11" ht="15" customHeight="1">
      <c r="B23" s="2" t="s">
        <v>84</v>
      </c>
      <c r="F23" s="152">
        <v>20</v>
      </c>
      <c r="G23" s="157" t="s">
        <v>217</v>
      </c>
      <c r="J23" s="2"/>
      <c r="K23" s="18"/>
    </row>
    <row r="24" spans="2:9" ht="15" customHeight="1">
      <c r="B24" s="2" t="s">
        <v>136</v>
      </c>
      <c r="C24" s="4"/>
      <c r="F24" s="153">
        <v>77</v>
      </c>
      <c r="G24" s="88" t="s">
        <v>44</v>
      </c>
      <c r="H24" s="86">
        <f>(F24-32)/1.8</f>
        <v>25</v>
      </c>
      <c r="I24" s="87" t="s">
        <v>42</v>
      </c>
    </row>
    <row r="25" spans="2:7" ht="15" customHeight="1" thickBot="1">
      <c r="B25" s="4" t="s">
        <v>116</v>
      </c>
      <c r="C25" s="4"/>
      <c r="F25" s="66">
        <v>0.0275</v>
      </c>
      <c r="G25" s="158" t="s">
        <v>219</v>
      </c>
    </row>
    <row r="26" spans="2:9" ht="15" customHeight="1" thickBot="1" thickTop="1">
      <c r="B26" s="2"/>
      <c r="F26" s="53" t="s">
        <v>137</v>
      </c>
      <c r="I26" s="16"/>
    </row>
    <row r="27" spans="1:11" ht="19.5" customHeight="1" thickBot="1" thickTop="1">
      <c r="A27" s="123" t="s">
        <v>45</v>
      </c>
      <c r="B27" s="1"/>
      <c r="C27" s="1"/>
      <c r="D27" s="1"/>
      <c r="E27" s="1"/>
      <c r="F27" s="1"/>
      <c r="G27" s="1"/>
      <c r="H27" s="1"/>
      <c r="I27" s="1"/>
      <c r="J27" s="1"/>
      <c r="K27" s="1"/>
    </row>
    <row r="28" spans="2:7" ht="15" customHeight="1">
      <c r="B28" s="195" t="s">
        <v>9</v>
      </c>
      <c r="C28" s="83" t="s">
        <v>152</v>
      </c>
      <c r="D28" s="84" t="s">
        <v>145</v>
      </c>
      <c r="E28" s="84" t="s">
        <v>149</v>
      </c>
      <c r="F28" s="68" t="s">
        <v>147</v>
      </c>
      <c r="G28" s="52" t="s">
        <v>85</v>
      </c>
    </row>
    <row r="29" spans="2:6" ht="15" customHeight="1" thickBot="1">
      <c r="B29" s="196"/>
      <c r="C29" s="159" t="s">
        <v>144</v>
      </c>
      <c r="D29" s="160" t="s">
        <v>146</v>
      </c>
      <c r="E29" s="160" t="s">
        <v>150</v>
      </c>
      <c r="F29" s="161" t="s">
        <v>148</v>
      </c>
    </row>
    <row r="30" spans="2:7" ht="15" customHeight="1">
      <c r="B30" s="41" t="s">
        <v>46</v>
      </c>
      <c r="C30" s="42">
        <v>278</v>
      </c>
      <c r="D30" s="42">
        <v>0.73</v>
      </c>
      <c r="E30" s="42">
        <v>9</v>
      </c>
      <c r="F30" s="43">
        <v>0.04</v>
      </c>
      <c r="G30" s="22" t="s">
        <v>113</v>
      </c>
    </row>
    <row r="31" spans="2:7" ht="15" customHeight="1">
      <c r="B31" s="41" t="s">
        <v>47</v>
      </c>
      <c r="C31" s="42">
        <v>298</v>
      </c>
      <c r="D31" s="42">
        <v>1.87</v>
      </c>
      <c r="E31" s="42">
        <v>10</v>
      </c>
      <c r="F31" s="43">
        <v>0.03</v>
      </c>
      <c r="G31" s="22" t="s">
        <v>115</v>
      </c>
    </row>
    <row r="32" spans="2:6" ht="15" customHeight="1">
      <c r="B32" s="41" t="s">
        <v>215</v>
      </c>
      <c r="C32" s="42">
        <v>300</v>
      </c>
      <c r="D32" s="42">
        <v>0.42</v>
      </c>
      <c r="E32" s="42">
        <v>10</v>
      </c>
      <c r="F32" s="43">
        <v>0.06</v>
      </c>
    </row>
    <row r="33" spans="2:6" ht="15" customHeight="1">
      <c r="B33" s="41" t="s">
        <v>48</v>
      </c>
      <c r="C33" s="42">
        <v>355</v>
      </c>
      <c r="D33" s="42">
        <v>0.46</v>
      </c>
      <c r="E33" s="42">
        <v>14</v>
      </c>
      <c r="F33" s="43">
        <v>0.07</v>
      </c>
    </row>
    <row r="34" spans="2:6" ht="15" customHeight="1">
      <c r="B34" s="41" t="s">
        <v>49</v>
      </c>
      <c r="C34" s="42">
        <v>365</v>
      </c>
      <c r="D34" s="42">
        <v>0.88</v>
      </c>
      <c r="E34" s="42">
        <v>14</v>
      </c>
      <c r="F34" s="43">
        <v>0.05</v>
      </c>
    </row>
    <row r="35" spans="2:6" ht="15" customHeight="1">
      <c r="B35" s="41" t="s">
        <v>50</v>
      </c>
      <c r="C35" s="42">
        <v>378</v>
      </c>
      <c r="D35" s="42">
        <v>1.02</v>
      </c>
      <c r="E35" s="42">
        <v>15</v>
      </c>
      <c r="F35" s="43">
        <v>0.05</v>
      </c>
    </row>
    <row r="36" spans="2:6" ht="15" customHeight="1">
      <c r="B36" s="41" t="s">
        <v>51</v>
      </c>
      <c r="C36" s="42">
        <v>378</v>
      </c>
      <c r="D36" s="42">
        <v>0.7</v>
      </c>
      <c r="E36" s="42">
        <v>15</v>
      </c>
      <c r="F36" s="43">
        <v>0.06</v>
      </c>
    </row>
    <row r="37" spans="2:6" ht="15" customHeight="1">
      <c r="B37" s="41" t="s">
        <v>52</v>
      </c>
      <c r="C37" s="42">
        <v>382</v>
      </c>
      <c r="D37" s="42">
        <v>0.94</v>
      </c>
      <c r="E37" s="42">
        <v>16</v>
      </c>
      <c r="F37" s="43">
        <v>0.05</v>
      </c>
    </row>
    <row r="38" spans="2:6" ht="15" customHeight="1">
      <c r="B38" s="41" t="s">
        <v>53</v>
      </c>
      <c r="C38" s="42">
        <v>390</v>
      </c>
      <c r="D38" s="42">
        <v>0.54</v>
      </c>
      <c r="E38" s="42">
        <v>16</v>
      </c>
      <c r="F38" s="43">
        <v>0.07</v>
      </c>
    </row>
    <row r="39" spans="2:6" ht="15" customHeight="1">
      <c r="B39" s="41" t="s">
        <v>54</v>
      </c>
      <c r="C39" s="42">
        <v>390</v>
      </c>
      <c r="D39" s="42">
        <v>0.46</v>
      </c>
      <c r="E39" s="42">
        <v>16</v>
      </c>
      <c r="F39" s="43">
        <v>0.07</v>
      </c>
    </row>
    <row r="40" spans="2:6" ht="15" customHeight="1">
      <c r="B40" s="41" t="s">
        <v>55</v>
      </c>
      <c r="C40" s="42">
        <v>390</v>
      </c>
      <c r="D40" s="42">
        <v>0.32</v>
      </c>
      <c r="E40" s="42">
        <v>16</v>
      </c>
      <c r="F40" s="43">
        <v>0.09</v>
      </c>
    </row>
    <row r="41" spans="2:6" ht="15" customHeight="1">
      <c r="B41" s="41" t="s">
        <v>56</v>
      </c>
      <c r="C41" s="42">
        <v>390</v>
      </c>
      <c r="D41" s="42">
        <v>0.32</v>
      </c>
      <c r="E41" s="42">
        <v>16</v>
      </c>
      <c r="F41" s="43">
        <v>0.09</v>
      </c>
    </row>
    <row r="42" spans="2:6" ht="15" customHeight="1">
      <c r="B42" s="41" t="s">
        <v>57</v>
      </c>
      <c r="C42" s="42">
        <v>400</v>
      </c>
      <c r="D42" s="42">
        <v>1.22</v>
      </c>
      <c r="E42" s="42">
        <v>17</v>
      </c>
      <c r="F42" s="43">
        <v>0.05</v>
      </c>
    </row>
    <row r="43" spans="2:6" ht="15" customHeight="1">
      <c r="B43" s="41" t="s">
        <v>58</v>
      </c>
      <c r="C43" s="42">
        <v>400</v>
      </c>
      <c r="D43" s="42">
        <v>0.79</v>
      </c>
      <c r="E43" s="42">
        <v>17</v>
      </c>
      <c r="F43" s="43">
        <v>0.06</v>
      </c>
    </row>
    <row r="44" spans="2:6" ht="15" customHeight="1">
      <c r="B44" s="41" t="s">
        <v>59</v>
      </c>
      <c r="C44" s="42">
        <v>400</v>
      </c>
      <c r="D44" s="42">
        <v>0.72</v>
      </c>
      <c r="E44" s="42">
        <v>17</v>
      </c>
      <c r="F44" s="43">
        <v>0.06</v>
      </c>
    </row>
    <row r="45" spans="2:6" ht="15" customHeight="1">
      <c r="B45" s="41" t="s">
        <v>60</v>
      </c>
      <c r="C45" s="42">
        <v>412</v>
      </c>
      <c r="D45" s="42">
        <v>0.93</v>
      </c>
      <c r="E45" s="42">
        <v>18</v>
      </c>
      <c r="F45" s="43">
        <v>0.05</v>
      </c>
    </row>
    <row r="46" spans="2:6" ht="15" customHeight="1">
      <c r="B46" s="41" t="s">
        <v>61</v>
      </c>
      <c r="C46" s="42">
        <v>412</v>
      </c>
      <c r="D46" s="42">
        <v>0.68</v>
      </c>
      <c r="E46" s="42">
        <v>18</v>
      </c>
      <c r="F46" s="43">
        <v>0.06</v>
      </c>
    </row>
    <row r="47" spans="2:6" ht="15" customHeight="1">
      <c r="B47" s="41" t="s">
        <v>62</v>
      </c>
      <c r="C47" s="42">
        <v>412</v>
      </c>
      <c r="D47" s="42">
        <v>0.57</v>
      </c>
      <c r="E47" s="42">
        <v>18</v>
      </c>
      <c r="F47" s="43">
        <v>0.07</v>
      </c>
    </row>
    <row r="48" spans="2:6" ht="15" customHeight="1">
      <c r="B48" s="41" t="s">
        <v>63</v>
      </c>
      <c r="C48" s="42">
        <v>435</v>
      </c>
      <c r="D48" s="42">
        <v>0.25</v>
      </c>
      <c r="E48" s="42">
        <v>20</v>
      </c>
      <c r="F48" s="43">
        <v>0.11</v>
      </c>
    </row>
    <row r="49" spans="2:6" ht="15" customHeight="1">
      <c r="B49" s="41" t="s">
        <v>64</v>
      </c>
      <c r="C49" s="42">
        <v>435</v>
      </c>
      <c r="D49" s="42">
        <v>0.03</v>
      </c>
      <c r="E49" s="42">
        <v>20</v>
      </c>
      <c r="F49" s="43">
        <v>0.32</v>
      </c>
    </row>
    <row r="50" spans="2:6" ht="15" customHeight="1">
      <c r="B50" s="41" t="s">
        <v>65</v>
      </c>
      <c r="C50" s="42">
        <v>445</v>
      </c>
      <c r="D50" s="42">
        <v>0.5</v>
      </c>
      <c r="E50" s="42">
        <v>21</v>
      </c>
      <c r="F50" s="43">
        <v>0.08</v>
      </c>
    </row>
    <row r="51" spans="2:6" ht="15" customHeight="1">
      <c r="B51" s="41" t="s">
        <v>66</v>
      </c>
      <c r="C51" s="42">
        <v>445</v>
      </c>
      <c r="D51" s="42">
        <v>0.02</v>
      </c>
      <c r="E51" s="42">
        <v>21</v>
      </c>
      <c r="F51" s="43">
        <v>0.36</v>
      </c>
    </row>
    <row r="52" spans="2:6" ht="15" customHeight="1">
      <c r="B52" s="41" t="s">
        <v>67</v>
      </c>
      <c r="C52" s="42">
        <v>455</v>
      </c>
      <c r="D52" s="42">
        <v>0.24</v>
      </c>
      <c r="E52" s="42">
        <v>22</v>
      </c>
      <c r="F52" s="43">
        <v>0.12</v>
      </c>
    </row>
    <row r="53" spans="2:6" ht="15" customHeight="1">
      <c r="B53" s="41" t="s">
        <v>68</v>
      </c>
      <c r="C53" s="42">
        <v>465</v>
      </c>
      <c r="D53" s="42">
        <v>0.11</v>
      </c>
      <c r="E53" s="42">
        <v>23</v>
      </c>
      <c r="F53" s="43">
        <v>0.18</v>
      </c>
    </row>
    <row r="54" spans="2:6" ht="15" customHeight="1">
      <c r="B54" s="41" t="s">
        <v>69</v>
      </c>
      <c r="C54" s="42">
        <v>505</v>
      </c>
      <c r="D54" s="42">
        <v>0.24</v>
      </c>
      <c r="E54" s="42">
        <v>28</v>
      </c>
      <c r="F54" s="43">
        <v>0.13</v>
      </c>
    </row>
    <row r="55" spans="2:6" ht="15" customHeight="1">
      <c r="B55" s="41" t="s">
        <v>70</v>
      </c>
      <c r="C55" s="42">
        <v>510</v>
      </c>
      <c r="D55" s="42">
        <v>0.4</v>
      </c>
      <c r="E55" s="42">
        <v>28</v>
      </c>
      <c r="F55" s="43">
        <v>0.1</v>
      </c>
    </row>
    <row r="56" spans="2:6" ht="15" customHeight="1">
      <c r="B56" s="41" t="s">
        <v>71</v>
      </c>
      <c r="C56" s="42">
        <v>528</v>
      </c>
      <c r="D56" s="42">
        <v>1.16</v>
      </c>
      <c r="E56" s="42">
        <v>30</v>
      </c>
      <c r="F56" s="43">
        <v>0.06</v>
      </c>
    </row>
    <row r="57" spans="2:6" ht="15" customHeight="1">
      <c r="B57" s="41" t="s">
        <v>72</v>
      </c>
      <c r="C57" s="42">
        <v>565</v>
      </c>
      <c r="D57" s="42">
        <v>0.45</v>
      </c>
      <c r="E57" s="42">
        <v>35</v>
      </c>
      <c r="F57" s="43">
        <v>0.11</v>
      </c>
    </row>
    <row r="58" spans="2:6" ht="15" customHeight="1">
      <c r="B58" s="41" t="s">
        <v>73</v>
      </c>
      <c r="C58" s="42">
        <v>620</v>
      </c>
      <c r="D58" s="42">
        <v>0.76</v>
      </c>
      <c r="E58" s="42">
        <v>44</v>
      </c>
      <c r="F58" s="43">
        <v>0.1</v>
      </c>
    </row>
    <row r="59" spans="2:6" ht="15" customHeight="1">
      <c r="B59" s="41" t="s">
        <v>74</v>
      </c>
      <c r="C59" s="42">
        <v>630</v>
      </c>
      <c r="D59" s="42">
        <v>0.38</v>
      </c>
      <c r="E59" s="42">
        <v>46</v>
      </c>
      <c r="F59" s="43">
        <v>0.14</v>
      </c>
    </row>
    <row r="60" spans="2:6" ht="15" customHeight="1" thickBot="1">
      <c r="B60" s="44" t="s">
        <v>138</v>
      </c>
      <c r="C60" s="45" t="s">
        <v>139</v>
      </c>
      <c r="D60" s="45" t="s">
        <v>139</v>
      </c>
      <c r="E60" s="45" t="s">
        <v>139</v>
      </c>
      <c r="F60" s="46" t="s">
        <v>139</v>
      </c>
    </row>
    <row r="61" spans="2:5" ht="15" customHeight="1" thickBot="1">
      <c r="B61" s="3" t="s">
        <v>123</v>
      </c>
      <c r="C61" s="3"/>
      <c r="D61" s="3"/>
      <c r="E61" s="3"/>
    </row>
    <row r="62" spans="1:11" s="119" customFormat="1" ht="24.75" customHeight="1" thickTop="1">
      <c r="A62" s="122" t="s">
        <v>75</v>
      </c>
      <c r="B62" s="121"/>
      <c r="C62" s="121"/>
      <c r="D62" s="121"/>
      <c r="E62" s="121"/>
      <c r="F62" s="121"/>
      <c r="G62" s="121"/>
      <c r="H62" s="121"/>
      <c r="I62" s="121"/>
      <c r="J62" s="121"/>
      <c r="K62" s="121"/>
    </row>
    <row r="63" spans="1:11" s="119" customFormat="1" ht="24.75" customHeight="1">
      <c r="A63" s="124" t="s">
        <v>76</v>
      </c>
      <c r="B63" s="125"/>
      <c r="C63" s="125"/>
      <c r="D63" s="125"/>
      <c r="E63" s="125"/>
      <c r="F63" s="125"/>
      <c r="I63" s="128"/>
      <c r="J63" s="128"/>
      <c r="K63" s="128"/>
    </row>
    <row r="64" spans="2:8" ht="15" customHeight="1">
      <c r="B64" s="3" t="s">
        <v>124</v>
      </c>
      <c r="C64" s="3"/>
      <c r="D64" s="3"/>
      <c r="E64" s="3"/>
      <c r="G64" s="126" t="s">
        <v>176</v>
      </c>
      <c r="H64" s="127"/>
    </row>
    <row r="65" ht="12.75" customHeight="1">
      <c r="G65" s="24" t="s">
        <v>80</v>
      </c>
    </row>
    <row r="66" s="130" customFormat="1" ht="26.25" customHeight="1">
      <c r="B66" s="132" t="s">
        <v>177</v>
      </c>
    </row>
    <row r="67" s="130" customFormat="1" ht="15" customHeight="1">
      <c r="B67" s="131"/>
    </row>
    <row r="68" ht="15" customHeight="1">
      <c r="B68" s="137" t="s">
        <v>1</v>
      </c>
    </row>
    <row r="69" spans="2:6" ht="15" customHeight="1">
      <c r="B69" s="136" t="s">
        <v>180</v>
      </c>
      <c r="C69" s="138" t="s">
        <v>186</v>
      </c>
      <c r="F69" s="17"/>
    </row>
    <row r="70" spans="2:3" ht="15" customHeight="1">
      <c r="B70" s="136" t="s">
        <v>181</v>
      </c>
      <c r="C70" s="138" t="s">
        <v>187</v>
      </c>
    </row>
    <row r="71" spans="2:3" ht="15" customHeight="1">
      <c r="B71" s="136" t="s">
        <v>182</v>
      </c>
      <c r="C71" s="138" t="s">
        <v>178</v>
      </c>
    </row>
    <row r="72" spans="2:3" ht="15" customHeight="1">
      <c r="B72" s="136" t="s">
        <v>183</v>
      </c>
      <c r="C72" s="138" t="s">
        <v>179</v>
      </c>
    </row>
    <row r="73" spans="2:3" ht="15" customHeight="1">
      <c r="B73" s="136" t="s">
        <v>184</v>
      </c>
      <c r="C73" s="138" t="s">
        <v>188</v>
      </c>
    </row>
    <row r="74" spans="2:3" ht="15" customHeight="1">
      <c r="B74" s="136" t="s">
        <v>185</v>
      </c>
      <c r="C74" s="138" t="s">
        <v>189</v>
      </c>
    </row>
    <row r="75" ht="15" customHeight="1">
      <c r="C75" s="4"/>
    </row>
    <row r="76" spans="2:5" s="130" customFormat="1" ht="24.75" customHeight="1">
      <c r="B76" s="132" t="s">
        <v>177</v>
      </c>
      <c r="E76" s="130" t="s">
        <v>8</v>
      </c>
    </row>
    <row r="77" ht="12.75" customHeight="1" thickBot="1">
      <c r="B77" s="4"/>
    </row>
    <row r="78" spans="1:11" ht="38.25" customHeight="1" thickBot="1" thickTop="1">
      <c r="A78" s="91" t="s">
        <v>165</v>
      </c>
      <c r="B78" s="110" t="s">
        <v>172</v>
      </c>
      <c r="C78" s="112">
        <f>(3.141592645/4)*(F20*(F19-H24)^2)/(F23-F21)^2</f>
        <v>27348.579101848416</v>
      </c>
      <c r="D78" s="110" t="s">
        <v>38</v>
      </c>
      <c r="E78" s="112">
        <f>C78/60</f>
        <v>455.8096516974736</v>
      </c>
      <c r="F78" s="110" t="s">
        <v>77</v>
      </c>
      <c r="G78" s="105"/>
      <c r="H78" s="106"/>
      <c r="I78" s="106"/>
      <c r="J78" s="106"/>
      <c r="K78" s="107"/>
    </row>
    <row r="79" ht="12.75" customHeight="1" thickTop="1">
      <c r="D79" s="4"/>
    </row>
    <row r="80" spans="1:4" s="119" customFormat="1" ht="24.75" customHeight="1">
      <c r="A80" s="131" t="s">
        <v>78</v>
      </c>
      <c r="D80" s="129"/>
    </row>
    <row r="81" spans="1:4" s="119" customFormat="1" ht="24.75" customHeight="1">
      <c r="A81" s="124" t="s">
        <v>76</v>
      </c>
      <c r="B81" s="125"/>
      <c r="C81" s="125"/>
      <c r="D81" s="129"/>
    </row>
    <row r="82" spans="1:5" ht="15" customHeight="1">
      <c r="A82" s="19"/>
      <c r="B82" s="3" t="s">
        <v>125</v>
      </c>
      <c r="C82" s="28"/>
      <c r="D82" s="29"/>
      <c r="E82" s="29"/>
    </row>
    <row r="83" spans="1:5" ht="12.75" customHeight="1">
      <c r="A83" s="19"/>
      <c r="B83" s="133"/>
      <c r="C83" s="134"/>
      <c r="D83" s="135"/>
      <c r="E83" s="135"/>
    </row>
    <row r="84" spans="2:4" ht="26.25" customHeight="1">
      <c r="B84" s="131" t="s">
        <v>190</v>
      </c>
      <c r="C84" s="20"/>
      <c r="D84" s="4"/>
    </row>
    <row r="85" spans="2:4" ht="15" customHeight="1">
      <c r="B85" s="131"/>
      <c r="C85" s="20"/>
      <c r="D85" s="4"/>
    </row>
    <row r="86" spans="2:4" ht="15" customHeight="1">
      <c r="B86" s="137" t="s">
        <v>1</v>
      </c>
      <c r="C86" s="20"/>
      <c r="D86" s="4"/>
    </row>
    <row r="87" spans="2:3" ht="15" customHeight="1">
      <c r="B87" s="139" t="s">
        <v>180</v>
      </c>
      <c r="C87" s="138" t="s">
        <v>186</v>
      </c>
    </row>
    <row r="88" spans="2:3" ht="15" customHeight="1">
      <c r="B88" s="139" t="s">
        <v>185</v>
      </c>
      <c r="C88" s="138" t="s">
        <v>189</v>
      </c>
    </row>
    <row r="89" spans="2:9" ht="15" customHeight="1">
      <c r="B89" s="139" t="s">
        <v>191</v>
      </c>
      <c r="C89" s="138" t="s">
        <v>192</v>
      </c>
      <c r="F89" s="4"/>
      <c r="G89" s="4"/>
      <c r="H89" s="4"/>
      <c r="I89" s="4"/>
    </row>
    <row r="90" spans="2:10" ht="15" customHeight="1">
      <c r="B90" s="139" t="s">
        <v>184</v>
      </c>
      <c r="C90" s="138" t="s">
        <v>188</v>
      </c>
      <c r="J90" s="4"/>
    </row>
    <row r="91" spans="2:10" ht="12.75" customHeight="1">
      <c r="B91" s="136"/>
      <c r="C91" s="138"/>
      <c r="J91" s="4"/>
    </row>
    <row r="92" s="130" customFormat="1" ht="24.75" customHeight="1">
      <c r="B92" s="131" t="s">
        <v>190</v>
      </c>
    </row>
    <row r="93" ht="12.75" customHeight="1" thickBot="1">
      <c r="B93" s="4"/>
    </row>
    <row r="94" spans="1:11" ht="38.25" customHeight="1" thickBot="1" thickTop="1">
      <c r="A94" s="111" t="s">
        <v>165</v>
      </c>
      <c r="B94" s="109" t="s">
        <v>173</v>
      </c>
      <c r="C94" s="108">
        <f>(F21/(F22*F23))^2</f>
        <v>324</v>
      </c>
      <c r="D94" s="109" t="s">
        <v>38</v>
      </c>
      <c r="E94" s="108">
        <f>C94/60</f>
        <v>5.4</v>
      </c>
      <c r="F94" s="110" t="s">
        <v>77</v>
      </c>
      <c r="G94" s="105"/>
      <c r="H94" s="106"/>
      <c r="I94" s="106"/>
      <c r="J94" s="106"/>
      <c r="K94" s="107"/>
    </row>
    <row r="95" spans="2:4" ht="12.75" customHeight="1" thickTop="1">
      <c r="B95" s="4"/>
      <c r="C95" s="21"/>
      <c r="D95" s="4"/>
    </row>
    <row r="96" spans="1:11" s="119" customFormat="1" ht="24.75" customHeight="1">
      <c r="A96" s="131" t="s">
        <v>79</v>
      </c>
      <c r="D96" s="129"/>
      <c r="J96" s="129"/>
      <c r="K96" s="129"/>
    </row>
    <row r="97" spans="1:4" s="119" customFormat="1" ht="24.75" customHeight="1">
      <c r="A97" s="124" t="s">
        <v>76</v>
      </c>
      <c r="B97" s="125"/>
      <c r="C97" s="125"/>
      <c r="D97" s="129"/>
    </row>
    <row r="98" spans="2:5" ht="15" customHeight="1">
      <c r="B98" s="3" t="s">
        <v>129</v>
      </c>
      <c r="C98" s="31"/>
      <c r="D98" s="30"/>
      <c r="E98" s="30"/>
    </row>
    <row r="99" spans="2:8" s="130" customFormat="1" ht="26.25" customHeight="1">
      <c r="B99" s="132" t="s">
        <v>193</v>
      </c>
      <c r="H99" s="131"/>
    </row>
    <row r="100" ht="12.75" customHeight="1">
      <c r="L100" s="23"/>
    </row>
    <row r="101" spans="2:12" ht="15" customHeight="1">
      <c r="B101" s="137" t="s">
        <v>1</v>
      </c>
      <c r="I101" s="23"/>
      <c r="J101" s="23"/>
      <c r="K101" s="23"/>
      <c r="L101" s="23"/>
    </row>
    <row r="102" spans="2:11" ht="15" customHeight="1">
      <c r="B102" s="136" t="s">
        <v>194</v>
      </c>
      <c r="C102" s="138" t="s">
        <v>186</v>
      </c>
      <c r="I102" s="25"/>
      <c r="J102" s="25"/>
      <c r="K102" s="25"/>
    </row>
    <row r="103" spans="2:3" ht="15" customHeight="1">
      <c r="B103" s="136" t="s">
        <v>181</v>
      </c>
      <c r="C103" s="138" t="s">
        <v>187</v>
      </c>
    </row>
    <row r="104" spans="2:3" ht="12.75" customHeight="1">
      <c r="B104" s="136" t="s">
        <v>195</v>
      </c>
      <c r="C104" s="138" t="s">
        <v>197</v>
      </c>
    </row>
    <row r="105" spans="2:3" ht="15" customHeight="1">
      <c r="B105" s="136" t="s">
        <v>196</v>
      </c>
      <c r="C105" s="138" t="s">
        <v>188</v>
      </c>
    </row>
    <row r="106" spans="2:3" ht="15" customHeight="1">
      <c r="B106" s="136" t="s">
        <v>185</v>
      </c>
      <c r="C106" s="138" t="s">
        <v>189</v>
      </c>
    </row>
    <row r="107" ht="12.75" customHeight="1">
      <c r="C107" s="138"/>
    </row>
    <row r="108" spans="2:3" s="130" customFormat="1" ht="26.25" customHeight="1">
      <c r="B108" s="131" t="s">
        <v>193</v>
      </c>
      <c r="C108" s="131"/>
    </row>
    <row r="109" spans="4:5" ht="12.75" customHeight="1" thickBot="1">
      <c r="D109" s="4"/>
      <c r="E109" s="22"/>
    </row>
    <row r="110" spans="1:11" ht="38.25" customHeight="1" thickBot="1" thickTop="1">
      <c r="A110" s="91" t="s">
        <v>165</v>
      </c>
      <c r="B110" s="109" t="s">
        <v>172</v>
      </c>
      <c r="C110" s="108">
        <f>0.563*(F20/(F25^2))*((F23/F21)-1)^(-1.83)</f>
        <v>38600.21716476286</v>
      </c>
      <c r="D110" s="109" t="s">
        <v>38</v>
      </c>
      <c r="E110" s="108">
        <f>C110/60</f>
        <v>643.3369527460476</v>
      </c>
      <c r="F110" s="110" t="s">
        <v>77</v>
      </c>
      <c r="G110" s="105"/>
      <c r="H110" s="106"/>
      <c r="I110" s="106"/>
      <c r="J110" s="106"/>
      <c r="K110" s="107"/>
    </row>
    <row r="111" spans="2:6" ht="15" customHeight="1" thickTop="1">
      <c r="B111" s="26"/>
      <c r="C111" s="27"/>
      <c r="D111" s="26"/>
      <c r="E111" s="27"/>
      <c r="F111" s="26"/>
    </row>
    <row r="112" spans="1:11" ht="15" customHeight="1">
      <c r="A112" s="164" t="s">
        <v>167</v>
      </c>
      <c r="B112" s="165"/>
      <c r="C112" s="165"/>
      <c r="D112" s="165"/>
      <c r="E112" s="165"/>
      <c r="F112" s="165"/>
      <c r="G112" s="165"/>
      <c r="H112" s="165"/>
      <c r="I112" s="165"/>
      <c r="J112" s="165"/>
      <c r="K112" s="166"/>
    </row>
    <row r="113" spans="1:11" ht="15" customHeight="1">
      <c r="A113" s="172" t="s">
        <v>168</v>
      </c>
      <c r="B113" s="173"/>
      <c r="C113" s="173"/>
      <c r="D113" s="173"/>
      <c r="E113" s="173"/>
      <c r="F113" s="173"/>
      <c r="G113" s="173"/>
      <c r="H113" s="173"/>
      <c r="I113" s="173"/>
      <c r="J113" s="173"/>
      <c r="K113" s="174"/>
    </row>
    <row r="114" spans="1:11" ht="15" customHeight="1">
      <c r="A114" s="175"/>
      <c r="B114" s="176"/>
      <c r="C114" s="176"/>
      <c r="D114" s="176"/>
      <c r="E114" s="176"/>
      <c r="F114" s="176"/>
      <c r="G114" s="176"/>
      <c r="H114" s="176"/>
      <c r="I114" s="176"/>
      <c r="J114" s="176"/>
      <c r="K114" s="177"/>
    </row>
    <row r="115" spans="1:11" ht="15" customHeight="1">
      <c r="A115" s="175"/>
      <c r="B115" s="176"/>
      <c r="C115" s="176"/>
      <c r="D115" s="176"/>
      <c r="E115" s="176"/>
      <c r="F115" s="176"/>
      <c r="G115" s="176"/>
      <c r="H115" s="176"/>
      <c r="I115" s="176"/>
      <c r="J115" s="176"/>
      <c r="K115" s="177"/>
    </row>
    <row r="116" spans="1:11" ht="15" customHeight="1">
      <c r="A116" s="175"/>
      <c r="B116" s="176"/>
      <c r="C116" s="176"/>
      <c r="D116" s="176"/>
      <c r="E116" s="176"/>
      <c r="F116" s="176"/>
      <c r="G116" s="176"/>
      <c r="H116" s="176"/>
      <c r="I116" s="176"/>
      <c r="J116" s="176"/>
      <c r="K116" s="177"/>
    </row>
    <row r="117" spans="1:11" ht="15" customHeight="1">
      <c r="A117" s="95"/>
      <c r="B117" s="95"/>
      <c r="C117" s="95"/>
      <c r="D117" s="95"/>
      <c r="E117" s="95"/>
      <c r="F117" s="95"/>
      <c r="G117" s="95"/>
      <c r="H117" s="95"/>
      <c r="I117" s="95"/>
      <c r="J117" s="95"/>
      <c r="K117" s="95"/>
    </row>
    <row r="118" spans="1:11" ht="15" customHeight="1">
      <c r="A118" s="96" t="s">
        <v>120</v>
      </c>
      <c r="B118" s="167"/>
      <c r="C118" s="168"/>
      <c r="D118" s="169"/>
      <c r="E118" s="96" t="s">
        <v>169</v>
      </c>
      <c r="F118" s="97"/>
      <c r="G118" s="189" t="s">
        <v>170</v>
      </c>
      <c r="H118" s="190"/>
      <c r="I118" s="191"/>
      <c r="J118" s="192"/>
      <c r="K118" s="193"/>
    </row>
    <row r="119" spans="1:11" ht="15" customHeight="1">
      <c r="A119" s="113"/>
      <c r="B119" s="113"/>
      <c r="C119" s="113"/>
      <c r="D119" s="113"/>
      <c r="E119" s="113"/>
      <c r="F119" s="113"/>
      <c r="G119" s="113"/>
      <c r="H119" s="113"/>
      <c r="I119" s="113"/>
      <c r="J119" s="113"/>
      <c r="K119" s="113"/>
    </row>
    <row r="120" spans="1:11" ht="15" customHeight="1">
      <c r="A120" s="96" t="s">
        <v>122</v>
      </c>
      <c r="B120" s="187"/>
      <c r="C120" s="188"/>
      <c r="D120" s="169"/>
      <c r="E120" s="96" t="s">
        <v>169</v>
      </c>
      <c r="F120" s="98"/>
      <c r="G120" s="189" t="s">
        <v>170</v>
      </c>
      <c r="H120" s="190"/>
      <c r="I120" s="191"/>
      <c r="J120" s="192"/>
      <c r="K120" s="193"/>
    </row>
    <row r="121" spans="1:11" ht="15" customHeight="1">
      <c r="A121" s="194"/>
      <c r="B121" s="194"/>
      <c r="C121" s="194"/>
      <c r="D121" s="194"/>
      <c r="E121" s="194"/>
      <c r="F121" s="194"/>
      <c r="G121" s="194"/>
      <c r="H121" s="194"/>
      <c r="I121" s="194"/>
      <c r="J121" s="194"/>
      <c r="K121" s="194"/>
    </row>
    <row r="122" spans="1:11" ht="15" customHeight="1">
      <c r="A122" s="170" t="s">
        <v>171</v>
      </c>
      <c r="B122" s="171"/>
      <c r="C122" s="171"/>
      <c r="D122" s="171"/>
      <c r="E122" s="171"/>
      <c r="F122" s="171"/>
      <c r="G122" s="171"/>
      <c r="H122" s="171"/>
      <c r="I122" s="171"/>
      <c r="J122" s="171"/>
      <c r="K122" s="171"/>
    </row>
    <row r="123" spans="1:11" ht="15" customHeight="1">
      <c r="A123" s="178"/>
      <c r="B123" s="179"/>
      <c r="C123" s="179"/>
      <c r="D123" s="179"/>
      <c r="E123" s="179"/>
      <c r="F123" s="179"/>
      <c r="G123" s="179"/>
      <c r="H123" s="179"/>
      <c r="I123" s="179"/>
      <c r="J123" s="179"/>
      <c r="K123" s="180"/>
    </row>
    <row r="124" spans="1:11" ht="15" customHeight="1">
      <c r="A124" s="181"/>
      <c r="B124" s="182"/>
      <c r="C124" s="182"/>
      <c r="D124" s="182"/>
      <c r="E124" s="182"/>
      <c r="F124" s="182"/>
      <c r="G124" s="182"/>
      <c r="H124" s="182"/>
      <c r="I124" s="182"/>
      <c r="J124" s="182"/>
      <c r="K124" s="183"/>
    </row>
    <row r="125" spans="1:11" ht="15" customHeight="1">
      <c r="A125" s="181"/>
      <c r="B125" s="182"/>
      <c r="C125" s="182"/>
      <c r="D125" s="182"/>
      <c r="E125" s="182"/>
      <c r="F125" s="182"/>
      <c r="G125" s="182"/>
      <c r="H125" s="182"/>
      <c r="I125" s="182"/>
      <c r="J125" s="182"/>
      <c r="K125" s="183"/>
    </row>
    <row r="126" spans="1:11" ht="15" customHeight="1">
      <c r="A126" s="181"/>
      <c r="B126" s="182"/>
      <c r="C126" s="182"/>
      <c r="D126" s="182"/>
      <c r="E126" s="182"/>
      <c r="F126" s="182"/>
      <c r="G126" s="182"/>
      <c r="H126" s="182"/>
      <c r="I126" s="182"/>
      <c r="J126" s="182"/>
      <c r="K126" s="183"/>
    </row>
    <row r="127" spans="1:11" ht="15" customHeight="1">
      <c r="A127" s="181"/>
      <c r="B127" s="182"/>
      <c r="C127" s="182"/>
      <c r="D127" s="182"/>
      <c r="E127" s="182"/>
      <c r="F127" s="182"/>
      <c r="G127" s="182"/>
      <c r="H127" s="182"/>
      <c r="I127" s="182"/>
      <c r="J127" s="182"/>
      <c r="K127" s="183"/>
    </row>
    <row r="128" spans="1:11" ht="15" customHeight="1">
      <c r="A128" s="181"/>
      <c r="B128" s="182"/>
      <c r="C128" s="182"/>
      <c r="D128" s="182"/>
      <c r="E128" s="182"/>
      <c r="F128" s="182"/>
      <c r="G128" s="182"/>
      <c r="H128" s="182"/>
      <c r="I128" s="182"/>
      <c r="J128" s="182"/>
      <c r="K128" s="183"/>
    </row>
    <row r="129" spans="1:11" ht="15" customHeight="1">
      <c r="A129" s="181"/>
      <c r="B129" s="182"/>
      <c r="C129" s="182"/>
      <c r="D129" s="182"/>
      <c r="E129" s="182"/>
      <c r="F129" s="182"/>
      <c r="G129" s="182"/>
      <c r="H129" s="182"/>
      <c r="I129" s="182"/>
      <c r="J129" s="182"/>
      <c r="K129" s="183"/>
    </row>
    <row r="130" spans="1:11" s="47" customFormat="1" ht="15" customHeight="1">
      <c r="A130" s="181"/>
      <c r="B130" s="182"/>
      <c r="C130" s="182"/>
      <c r="D130" s="182"/>
      <c r="E130" s="182"/>
      <c r="F130" s="182"/>
      <c r="G130" s="182"/>
      <c r="H130" s="182"/>
      <c r="I130" s="182"/>
      <c r="J130" s="182"/>
      <c r="K130" s="183"/>
    </row>
    <row r="131" spans="1:11" s="47" customFormat="1" ht="15" customHeight="1">
      <c r="A131" s="184"/>
      <c r="B131" s="185"/>
      <c r="C131" s="185"/>
      <c r="D131" s="185"/>
      <c r="E131" s="185"/>
      <c r="F131" s="185"/>
      <c r="G131" s="185"/>
      <c r="H131" s="185"/>
      <c r="I131" s="185"/>
      <c r="J131" s="185"/>
      <c r="K131" s="186"/>
    </row>
    <row r="132" spans="1:11" s="47" customFormat="1" ht="15" customHeight="1">
      <c r="A132" s="114"/>
      <c r="B132" s="114"/>
      <c r="C132" s="114"/>
      <c r="D132" s="114"/>
      <c r="E132" s="114"/>
      <c r="F132" s="114"/>
      <c r="G132" s="114"/>
      <c r="H132" s="114"/>
      <c r="I132" s="114"/>
      <c r="J132" s="114"/>
      <c r="K132" s="114"/>
    </row>
    <row r="133" spans="1:11" s="47" customFormat="1" ht="15" customHeight="1">
      <c r="A133" s="115"/>
      <c r="B133" s="115"/>
      <c r="C133" s="115"/>
      <c r="D133" s="115"/>
      <c r="E133" s="115"/>
      <c r="F133" s="115"/>
      <c r="G133" s="115"/>
      <c r="H133" s="115"/>
      <c r="I133" s="115"/>
      <c r="J133" s="115"/>
      <c r="K133" s="115"/>
    </row>
    <row r="134" spans="1:11" s="47" customFormat="1" ht="15" customHeight="1">
      <c r="A134" s="115"/>
      <c r="B134" s="115"/>
      <c r="C134" s="115"/>
      <c r="D134" s="115"/>
      <c r="E134" s="115"/>
      <c r="F134" s="115"/>
      <c r="G134" s="115"/>
      <c r="H134" s="115"/>
      <c r="I134" s="115"/>
      <c r="J134" s="115"/>
      <c r="K134" s="115"/>
    </row>
    <row r="135" spans="1:11" s="47" customFormat="1" ht="15" customHeight="1">
      <c r="A135" s="115"/>
      <c r="B135" s="115"/>
      <c r="C135" s="115"/>
      <c r="D135" s="115"/>
      <c r="E135" s="115"/>
      <c r="F135" s="115"/>
      <c r="G135" s="115"/>
      <c r="H135" s="115"/>
      <c r="I135" s="115"/>
      <c r="J135" s="115"/>
      <c r="K135" s="115"/>
    </row>
    <row r="136" spans="1:11" s="47" customFormat="1" ht="15" customHeight="1">
      <c r="A136" s="115"/>
      <c r="B136" s="115"/>
      <c r="C136" s="115"/>
      <c r="D136" s="115"/>
      <c r="E136" s="115"/>
      <c r="F136" s="115"/>
      <c r="G136" s="115"/>
      <c r="H136" s="115"/>
      <c r="I136" s="115"/>
      <c r="J136" s="115"/>
      <c r="K136" s="115"/>
    </row>
    <row r="137" spans="1:11" s="47" customFormat="1" ht="15" customHeight="1">
      <c r="A137" s="115"/>
      <c r="B137" s="115"/>
      <c r="C137" s="115"/>
      <c r="D137" s="115"/>
      <c r="E137" s="115"/>
      <c r="F137" s="115"/>
      <c r="G137" s="115"/>
      <c r="H137" s="115"/>
      <c r="I137" s="115"/>
      <c r="J137" s="115"/>
      <c r="K137" s="115"/>
    </row>
    <row r="138" spans="1:11" s="47" customFormat="1" ht="15" customHeight="1">
      <c r="A138" s="115"/>
      <c r="B138" s="115"/>
      <c r="C138" s="115"/>
      <c r="D138" s="115"/>
      <c r="E138" s="115"/>
      <c r="F138" s="115"/>
      <c r="G138" s="115"/>
      <c r="H138" s="115"/>
      <c r="I138" s="115"/>
      <c r="J138" s="115"/>
      <c r="K138" s="115"/>
    </row>
    <row r="139" spans="7:8" s="47" customFormat="1" ht="15" customHeight="1">
      <c r="G139" s="49"/>
      <c r="H139" s="50"/>
    </row>
    <row r="140" spans="7:8" s="47" customFormat="1" ht="15" customHeight="1">
      <c r="G140" s="49"/>
      <c r="H140" s="50"/>
    </row>
    <row r="141" spans="7:8" s="47" customFormat="1" ht="15" customHeight="1">
      <c r="G141" s="49"/>
      <c r="H141" s="50"/>
    </row>
    <row r="142" spans="7:8" s="47" customFormat="1" ht="15" customHeight="1" thickBot="1">
      <c r="G142" s="49"/>
      <c r="H142" s="50"/>
    </row>
    <row r="143" spans="1:8" s="47" customFormat="1" ht="15" customHeight="1" thickBot="1" thickTop="1">
      <c r="A143" s="55" t="s">
        <v>151</v>
      </c>
      <c r="B143" s="56" t="s">
        <v>141</v>
      </c>
      <c r="C143" s="56"/>
      <c r="D143" s="56"/>
      <c r="E143" s="56"/>
      <c r="F143" s="288" t="s">
        <v>121</v>
      </c>
      <c r="G143" s="49"/>
      <c r="H143" s="50"/>
    </row>
    <row r="144" spans="1:8" s="47" customFormat="1" ht="15" customHeight="1" thickBot="1" thickTop="1">
      <c r="A144" s="58" t="s">
        <v>140</v>
      </c>
      <c r="B144" s="59" t="s">
        <v>143</v>
      </c>
      <c r="C144" s="59"/>
      <c r="D144" s="59" t="s">
        <v>8</v>
      </c>
      <c r="E144" s="59"/>
      <c r="F144" s="289" t="s">
        <v>226</v>
      </c>
      <c r="G144" s="49"/>
      <c r="H144" s="50"/>
    </row>
    <row r="145" spans="1:8" s="47" customFormat="1" ht="13.5" thickBot="1">
      <c r="A145" s="162" t="s">
        <v>224</v>
      </c>
      <c r="B145" s="163" t="s">
        <v>223</v>
      </c>
      <c r="C145" s="163"/>
      <c r="D145" s="163"/>
      <c r="E145" s="163"/>
      <c r="F145" s="290" t="s">
        <v>225</v>
      </c>
      <c r="G145" s="49"/>
      <c r="H145" s="50"/>
    </row>
    <row r="146" spans="1:11" s="57" customFormat="1" ht="12.75">
      <c r="A146" s="60"/>
      <c r="B146" s="61"/>
      <c r="C146" s="61"/>
      <c r="D146" s="61"/>
      <c r="E146" s="61"/>
      <c r="F146" s="60"/>
      <c r="G146" s="49"/>
      <c r="H146" s="50"/>
      <c r="I146" s="47"/>
      <c r="J146" s="47"/>
      <c r="K146" s="47"/>
    </row>
    <row r="147" spans="1:11" s="57" customFormat="1" ht="12.75">
      <c r="A147" s="60"/>
      <c r="B147" s="61"/>
      <c r="C147" s="61"/>
      <c r="D147" s="61"/>
      <c r="E147" s="61"/>
      <c r="F147" s="60"/>
      <c r="G147" s="49"/>
      <c r="H147" s="50"/>
      <c r="I147" s="47"/>
      <c r="J147" s="47"/>
      <c r="K147" s="47"/>
    </row>
    <row r="148" spans="1:11" s="57" customFormat="1" ht="12.75">
      <c r="A148" s="60"/>
      <c r="B148" s="61"/>
      <c r="C148" s="61"/>
      <c r="D148" s="61"/>
      <c r="E148" s="61"/>
      <c r="F148" s="60"/>
      <c r="G148" s="49"/>
      <c r="H148" s="50"/>
      <c r="I148" s="47"/>
      <c r="J148" s="47"/>
      <c r="K148" s="47"/>
    </row>
    <row r="149" spans="1:11" s="57" customFormat="1" ht="12.75">
      <c r="A149" s="60"/>
      <c r="B149" s="61"/>
      <c r="C149" s="61"/>
      <c r="D149" s="61"/>
      <c r="E149" s="61"/>
      <c r="F149" s="60"/>
      <c r="G149" s="49"/>
      <c r="H149" s="50"/>
      <c r="I149" s="47"/>
      <c r="J149" s="47"/>
      <c r="K149" s="47"/>
    </row>
    <row r="150" spans="1:11" s="57" customFormat="1" ht="12.75">
      <c r="A150" s="60"/>
      <c r="B150" s="61"/>
      <c r="C150" s="61"/>
      <c r="D150" s="61"/>
      <c r="E150" s="61"/>
      <c r="F150" s="60"/>
      <c r="G150" s="47"/>
      <c r="H150" s="47"/>
      <c r="I150" s="47"/>
      <c r="J150" s="47"/>
      <c r="K150" s="47"/>
    </row>
    <row r="151" spans="1:6" s="57" customFormat="1" ht="12.75">
      <c r="A151" s="60"/>
      <c r="B151" s="61"/>
      <c r="C151" s="61"/>
      <c r="D151" s="61"/>
      <c r="E151" s="61"/>
      <c r="F151" s="60"/>
    </row>
    <row r="152" spans="1:6" s="57" customFormat="1" ht="12.75">
      <c r="A152" s="60"/>
      <c r="B152" s="61"/>
      <c r="C152" s="61"/>
      <c r="D152" s="61"/>
      <c r="E152" s="61"/>
      <c r="F152" s="60"/>
    </row>
    <row r="153" spans="1:6" s="57" customFormat="1" ht="12.75">
      <c r="A153" s="60"/>
      <c r="B153" s="61"/>
      <c r="C153" s="61"/>
      <c r="D153" s="61"/>
      <c r="E153" s="61"/>
      <c r="F153" s="60"/>
    </row>
    <row r="154" spans="1:6" s="57" customFormat="1" ht="12.75">
      <c r="A154" s="60"/>
      <c r="B154" s="61"/>
      <c r="C154" s="61"/>
      <c r="D154" s="61"/>
      <c r="E154" s="61"/>
      <c r="F154" s="60"/>
    </row>
    <row r="155" spans="1:6" s="57" customFormat="1" ht="12.75">
      <c r="A155" s="60"/>
      <c r="B155" s="61"/>
      <c r="C155" s="61"/>
      <c r="D155" s="61"/>
      <c r="E155" s="61"/>
      <c r="F155" s="60"/>
    </row>
    <row r="156" spans="1:6" s="57" customFormat="1" ht="12.75">
      <c r="A156" s="60"/>
      <c r="B156" s="61"/>
      <c r="C156" s="61"/>
      <c r="D156" s="61"/>
      <c r="E156" s="61"/>
      <c r="F156" s="60"/>
    </row>
    <row r="157" spans="1:6" s="57" customFormat="1" ht="12.75">
      <c r="A157" s="60"/>
      <c r="B157" s="61"/>
      <c r="C157" s="61"/>
      <c r="D157" s="61"/>
      <c r="E157" s="61"/>
      <c r="F157" s="60"/>
    </row>
    <row r="158" spans="1:6" s="57" customFormat="1" ht="12.75">
      <c r="A158" s="60"/>
      <c r="B158" s="61"/>
      <c r="C158" s="61"/>
      <c r="D158" s="61"/>
      <c r="E158" s="61"/>
      <c r="F158" s="60"/>
    </row>
    <row r="159" spans="1:6" s="57" customFormat="1" ht="12.75">
      <c r="A159" s="60"/>
      <c r="B159" s="61"/>
      <c r="C159" s="61"/>
      <c r="D159" s="61"/>
      <c r="E159" s="61"/>
      <c r="F159" s="60"/>
    </row>
    <row r="160" spans="1:6" s="57" customFormat="1" ht="12.75">
      <c r="A160" s="60"/>
      <c r="B160" s="61"/>
      <c r="C160" s="61"/>
      <c r="D160" s="61"/>
      <c r="E160" s="61"/>
      <c r="F160" s="60"/>
    </row>
    <row r="161" spans="1:6" s="57" customFormat="1" ht="13.5" thickBot="1">
      <c r="A161" s="62"/>
      <c r="B161" s="63"/>
      <c r="C161" s="63"/>
      <c r="D161" s="63"/>
      <c r="E161" s="64"/>
      <c r="F161" s="65"/>
    </row>
    <row r="162" spans="1:6" s="57" customFormat="1" ht="13.5" thickTop="1">
      <c r="A162" s="47"/>
      <c r="B162" s="47"/>
      <c r="C162" s="47"/>
      <c r="D162" s="47"/>
      <c r="E162" s="47"/>
      <c r="F162" s="47"/>
    </row>
    <row r="163" spans="1:6" s="57" customFormat="1" ht="12.75">
      <c r="A163" s="47"/>
      <c r="B163" s="47"/>
      <c r="C163" s="47"/>
      <c r="D163" s="47"/>
      <c r="E163" s="47"/>
      <c r="F163" s="47"/>
    </row>
    <row r="164" spans="1:6" s="57" customFormat="1" ht="12.75">
      <c r="A164" s="47"/>
      <c r="B164" s="47"/>
      <c r="C164" s="47"/>
      <c r="D164" s="47"/>
      <c r="E164" s="47"/>
      <c r="F164" s="47"/>
    </row>
    <row r="165" spans="7:11" s="47" customFormat="1" ht="12.75">
      <c r="G165" s="57"/>
      <c r="H165" s="57"/>
      <c r="I165" s="57"/>
      <c r="J165" s="57"/>
      <c r="K165" s="57"/>
    </row>
    <row r="166" spans="7:11" s="47" customFormat="1" ht="12.75">
      <c r="G166" s="57"/>
      <c r="H166" s="57"/>
      <c r="I166" s="57"/>
      <c r="J166" s="57"/>
      <c r="K166" s="57"/>
    </row>
    <row r="167" spans="7:11" s="47" customFormat="1" ht="12.75">
      <c r="G167" s="57"/>
      <c r="H167" s="57"/>
      <c r="I167" s="57"/>
      <c r="J167" s="57"/>
      <c r="K167" s="57"/>
    </row>
    <row r="168" spans="7:11" s="47" customFormat="1" ht="12.75">
      <c r="G168" s="57"/>
      <c r="H168" s="57"/>
      <c r="I168" s="57"/>
      <c r="J168" s="57"/>
      <c r="K168" s="57"/>
    </row>
    <row r="169" spans="7:11" s="47" customFormat="1" ht="12.75">
      <c r="G169" s="57"/>
      <c r="H169" s="57"/>
      <c r="I169" s="57"/>
      <c r="J169" s="57"/>
      <c r="K169" s="57"/>
    </row>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row r="197" s="47" customFormat="1" ht="12.75"/>
    <row r="198" s="47" customFormat="1" ht="12.75"/>
    <row r="199" s="47" customFormat="1" ht="12.75"/>
    <row r="200" s="47" customFormat="1" ht="12.75"/>
    <row r="201" s="47" customFormat="1" ht="12.75"/>
    <row r="202" s="47" customFormat="1" ht="12.75"/>
    <row r="203" s="47" customFormat="1" ht="12.75"/>
    <row r="204" s="47" customFormat="1" ht="12.75"/>
    <row r="205" s="47" customFormat="1" ht="12.75"/>
    <row r="206" s="47" customFormat="1" ht="12.75"/>
    <row r="207" s="47" customFormat="1" ht="12.75"/>
    <row r="208" s="47" customFormat="1" ht="12.75"/>
    <row r="209" spans="1:6" s="47" customFormat="1" ht="12.75">
      <c r="A209"/>
      <c r="B209"/>
      <c r="C209"/>
      <c r="D209"/>
      <c r="E209"/>
      <c r="F209"/>
    </row>
    <row r="210" spans="1:6" s="47" customFormat="1" ht="12.75">
      <c r="A210"/>
      <c r="B210"/>
      <c r="C210"/>
      <c r="D210"/>
      <c r="E210"/>
      <c r="F210"/>
    </row>
    <row r="211" spans="1:6" s="47" customFormat="1" ht="12.75">
      <c r="A211"/>
      <c r="B211"/>
      <c r="C211"/>
      <c r="D211"/>
      <c r="E211"/>
      <c r="F211"/>
    </row>
    <row r="212" spans="1:6" s="47" customFormat="1" ht="12.75">
      <c r="A212"/>
      <c r="B212"/>
      <c r="C212"/>
      <c r="D212"/>
      <c r="E212"/>
      <c r="F212"/>
    </row>
    <row r="213" spans="1:6" s="47" customFormat="1" ht="12.75">
      <c r="A213"/>
      <c r="B213"/>
      <c r="C213"/>
      <c r="D213"/>
      <c r="E213"/>
      <c r="F213"/>
    </row>
    <row r="214" spans="1:6" s="47" customFormat="1" ht="12.75">
      <c r="A214"/>
      <c r="B214"/>
      <c r="C214"/>
      <c r="D214"/>
      <c r="E214"/>
      <c r="F214"/>
    </row>
    <row r="215" spans="1:6" s="47" customFormat="1" ht="12.75">
      <c r="A215"/>
      <c r="B215"/>
      <c r="C215"/>
      <c r="D215"/>
      <c r="E215"/>
      <c r="F215"/>
    </row>
    <row r="216" spans="1:6" s="47" customFormat="1" ht="12.75">
      <c r="A216"/>
      <c r="B216"/>
      <c r="C216"/>
      <c r="D216"/>
      <c r="E216"/>
      <c r="F216"/>
    </row>
    <row r="217" spans="1:6" s="47" customFormat="1" ht="12.75">
      <c r="A217"/>
      <c r="B217"/>
      <c r="C217"/>
      <c r="D217"/>
      <c r="E217"/>
      <c r="F217"/>
    </row>
    <row r="218" spans="1:6" s="47" customFormat="1" ht="12.75">
      <c r="A218"/>
      <c r="B218"/>
      <c r="C218"/>
      <c r="D218"/>
      <c r="E218"/>
      <c r="F218"/>
    </row>
    <row r="219" spans="7:11" ht="12.75">
      <c r="G219" s="47"/>
      <c r="H219" s="47"/>
      <c r="I219" s="47"/>
      <c r="J219" s="47"/>
      <c r="K219" s="47"/>
    </row>
    <row r="220" spans="7:11" ht="12.75">
      <c r="G220" s="47"/>
      <c r="H220" s="47"/>
      <c r="I220" s="47"/>
      <c r="J220" s="47"/>
      <c r="K220" s="47"/>
    </row>
    <row r="221" spans="7:11" ht="12.75">
      <c r="G221" s="47"/>
      <c r="H221" s="47"/>
      <c r="I221" s="47"/>
      <c r="J221" s="47"/>
      <c r="K221" s="47"/>
    </row>
    <row r="222" spans="7:11" ht="12.75">
      <c r="G222" s="47"/>
      <c r="H222" s="47"/>
      <c r="I222" s="47"/>
      <c r="J222" s="47"/>
      <c r="K222" s="47"/>
    </row>
    <row r="223" spans="7:11" ht="12.75">
      <c r="G223" s="47"/>
      <c r="H223" s="47"/>
      <c r="I223" s="47"/>
      <c r="J223" s="47"/>
      <c r="K223" s="47"/>
    </row>
  </sheetData>
  <sheetProtection password="DFFE" sheet="1"/>
  <mergeCells count="28">
    <mergeCell ref="C1:G1"/>
    <mergeCell ref="C2:G2"/>
    <mergeCell ref="A10:K10"/>
    <mergeCell ref="I3:K3"/>
    <mergeCell ref="I4:K4"/>
    <mergeCell ref="C3:G3"/>
    <mergeCell ref="C4:G4"/>
    <mergeCell ref="A8:G8"/>
    <mergeCell ref="I118:K118"/>
    <mergeCell ref="B28:B29"/>
    <mergeCell ref="A5:K5"/>
    <mergeCell ref="A6:K6"/>
    <mergeCell ref="A7:K7"/>
    <mergeCell ref="A11:K11"/>
    <mergeCell ref="A12:B15"/>
    <mergeCell ref="C12:K12"/>
    <mergeCell ref="C13:J14"/>
    <mergeCell ref="C15:K15"/>
    <mergeCell ref="A112:K112"/>
    <mergeCell ref="B118:D118"/>
    <mergeCell ref="A122:K122"/>
    <mergeCell ref="A113:K116"/>
    <mergeCell ref="A123:K131"/>
    <mergeCell ref="B120:D120"/>
    <mergeCell ref="G120:H120"/>
    <mergeCell ref="I120:K120"/>
    <mergeCell ref="A121:K121"/>
    <mergeCell ref="G118:H118"/>
  </mergeCells>
  <printOptions/>
  <pageMargins left="0.4" right="0.4" top="1.75" bottom="0.5" header="0.5" footer="0.3"/>
  <pageSetup fitToHeight="0" fitToWidth="1" horizontalDpi="600" verticalDpi="600" orientation="portrait" scale="50" r:id="rId5"/>
  <headerFooter alignWithMargins="0">
    <oddHeader>&amp;L&amp;6&amp;G&amp;C&amp;"Arial,Bold"&amp;16CHAPTER 6
ESTIMATING THE IGNITION TIME
OF A TARGET FUEL
EXPOSED TO A CONSTANT RADIATIVE HEAT FLUX&amp;R
&amp;"Arial,Bold"&amp;16Version 1805.1
(English Units)</oddHeader>
    <oddFooter>&amp;L&amp;F&amp;C&amp;P of &amp;N&amp;R&amp;D&amp;T</oddFooter>
  </headerFooter>
  <rowBreaks count="1" manualBreakCount="1">
    <brk id="61"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K3703"/>
  <sheetViews>
    <sheetView showGridLines="0" showRowColHeaders="0" zoomScalePageLayoutView="0" workbookViewId="0" topLeftCell="A1">
      <selection activeCell="F89" sqref="F89:F91"/>
    </sheetView>
  </sheetViews>
  <sheetFormatPr defaultColWidth="9.140625" defaultRowHeight="12.75"/>
  <cols>
    <col min="1" max="1" width="12.28125" style="0" customWidth="1"/>
    <col min="2" max="2" width="26.57421875" style="0" customWidth="1"/>
    <col min="3" max="3" width="21.140625" style="0" customWidth="1"/>
    <col min="4" max="4" width="23.7109375" style="0" customWidth="1"/>
    <col min="5" max="5" width="15.8515625" style="0" customWidth="1"/>
    <col min="6" max="6" width="27.8515625" style="0" customWidth="1"/>
    <col min="7" max="7" width="10.00390625" style="0" customWidth="1"/>
    <col min="8" max="8" width="9.57421875" style="0" customWidth="1"/>
    <col min="9" max="9" width="11.28125" style="0" customWidth="1"/>
    <col min="10" max="10" width="10.57421875" style="0" customWidth="1"/>
    <col min="11" max="11" width="11.57421875" style="0" customWidth="1"/>
  </cols>
  <sheetData>
    <row r="1" spans="1:11" ht="17.25" customHeight="1">
      <c r="A1" s="89"/>
      <c r="B1" s="89"/>
      <c r="C1" s="214" t="s">
        <v>162</v>
      </c>
      <c r="D1" s="214"/>
      <c r="E1" s="214"/>
      <c r="F1" s="214"/>
      <c r="G1" s="90"/>
      <c r="H1" s="90"/>
      <c r="I1" s="90"/>
      <c r="J1" s="89"/>
      <c r="K1" s="89"/>
    </row>
    <row r="2" spans="1:11" ht="22.5" customHeight="1">
      <c r="A2" s="89"/>
      <c r="B2" s="89"/>
      <c r="C2" s="214" t="s">
        <v>163</v>
      </c>
      <c r="D2" s="214"/>
      <c r="E2" s="214"/>
      <c r="F2" s="214"/>
      <c r="G2" s="90"/>
      <c r="H2" s="90"/>
      <c r="K2" s="90"/>
    </row>
    <row r="3" spans="1:11" ht="19.5" customHeight="1">
      <c r="A3" s="89"/>
      <c r="B3" s="89"/>
      <c r="C3" s="214" t="s">
        <v>164</v>
      </c>
      <c r="D3" s="214"/>
      <c r="E3" s="214"/>
      <c r="F3" s="214"/>
      <c r="G3" s="90"/>
      <c r="H3" s="90"/>
      <c r="J3" s="252" t="s">
        <v>156</v>
      </c>
      <c r="K3" s="252"/>
    </row>
    <row r="4" spans="1:11" ht="22.5" customHeight="1">
      <c r="A4" s="89"/>
      <c r="B4" s="89"/>
      <c r="C4" s="214" t="s">
        <v>155</v>
      </c>
      <c r="D4" s="214"/>
      <c r="E4" s="214"/>
      <c r="F4" s="214"/>
      <c r="G4" s="90"/>
      <c r="H4" s="90"/>
      <c r="J4" s="214" t="s">
        <v>157</v>
      </c>
      <c r="K4" s="214"/>
    </row>
    <row r="5" spans="1:11" ht="12.75">
      <c r="A5" s="197"/>
      <c r="B5" s="197"/>
      <c r="C5" s="197"/>
      <c r="D5" s="197"/>
      <c r="E5" s="197"/>
      <c r="F5" s="197"/>
      <c r="G5" s="197"/>
      <c r="H5" s="197"/>
      <c r="I5" s="197"/>
      <c r="J5" s="197"/>
      <c r="K5" s="197"/>
    </row>
    <row r="6" spans="1:11" ht="18">
      <c r="A6" s="249"/>
      <c r="B6" s="249"/>
      <c r="C6" s="249"/>
      <c r="D6" s="249"/>
      <c r="E6" s="249"/>
      <c r="F6" s="249"/>
      <c r="G6" s="249"/>
      <c r="H6" s="249"/>
      <c r="I6" s="249"/>
      <c r="J6" s="249"/>
      <c r="K6" s="249"/>
    </row>
    <row r="7" spans="1:11" ht="15" customHeight="1">
      <c r="A7" s="198" t="s">
        <v>158</v>
      </c>
      <c r="B7" s="250"/>
      <c r="C7" s="250"/>
      <c r="D7" s="250"/>
      <c r="E7" s="250"/>
      <c r="F7" s="250"/>
      <c r="G7" s="250"/>
      <c r="H7" s="250"/>
      <c r="I7" s="250"/>
      <c r="J7" s="250"/>
      <c r="K7" s="251"/>
    </row>
    <row r="8" spans="1:11" ht="15" customHeight="1">
      <c r="A8" s="201" t="s">
        <v>135</v>
      </c>
      <c r="B8" s="202"/>
      <c r="C8" s="202"/>
      <c r="D8" s="202"/>
      <c r="E8" s="202"/>
      <c r="F8" s="202"/>
      <c r="G8" s="202"/>
      <c r="H8" s="202"/>
      <c r="I8" s="202"/>
      <c r="J8" s="202"/>
      <c r="K8" s="203"/>
    </row>
    <row r="9" spans="1:11" ht="15" customHeight="1">
      <c r="A9" s="220" t="s">
        <v>159</v>
      </c>
      <c r="B9" s="221"/>
      <c r="C9" s="221"/>
      <c r="D9" s="221"/>
      <c r="E9" s="221"/>
      <c r="F9" s="221"/>
      <c r="G9" s="221"/>
      <c r="H9" s="221"/>
      <c r="I9" s="221"/>
      <c r="J9" s="221"/>
      <c r="K9" s="240"/>
    </row>
    <row r="10" spans="1:11" ht="15" customHeight="1">
      <c r="A10" s="241" t="s">
        <v>160</v>
      </c>
      <c r="B10" s="242"/>
      <c r="C10" s="242"/>
      <c r="D10" s="242"/>
      <c r="E10" s="242"/>
      <c r="F10" s="242"/>
      <c r="G10" s="242"/>
      <c r="H10" s="242"/>
      <c r="I10" s="242"/>
      <c r="J10" s="242"/>
      <c r="K10" s="243"/>
    </row>
    <row r="11" spans="1:11" ht="15" customHeight="1">
      <c r="A11" s="215" t="s">
        <v>161</v>
      </c>
      <c r="B11" s="216"/>
      <c r="C11" s="216"/>
      <c r="D11" s="216"/>
      <c r="E11" s="216"/>
      <c r="F11" s="216"/>
      <c r="G11" s="216"/>
      <c r="H11" s="216"/>
      <c r="I11" s="216"/>
      <c r="J11" s="216"/>
      <c r="K11" s="217"/>
    </row>
    <row r="12" spans="1:11" s="117" customFormat="1" ht="24.75" customHeight="1">
      <c r="A12" s="205" t="s">
        <v>174</v>
      </c>
      <c r="B12" s="239"/>
      <c r="C12" s="206"/>
      <c r="D12" s="206"/>
      <c r="E12" s="206"/>
      <c r="F12" s="206"/>
      <c r="G12" s="206"/>
      <c r="H12" s="206"/>
      <c r="I12" s="206"/>
      <c r="J12" s="206"/>
      <c r="K12" s="206"/>
    </row>
    <row r="13" spans="1:11" s="117" customFormat="1" ht="24.75" customHeight="1">
      <c r="A13" s="239"/>
      <c r="B13" s="239"/>
      <c r="C13" s="207"/>
      <c r="D13" s="244"/>
      <c r="E13" s="244"/>
      <c r="F13" s="244"/>
      <c r="G13" s="244"/>
      <c r="H13" s="244"/>
      <c r="I13" s="244"/>
      <c r="J13" s="245"/>
      <c r="K13" s="104"/>
    </row>
    <row r="14" spans="1:11" ht="24.75" customHeight="1">
      <c r="A14" s="239"/>
      <c r="B14" s="239"/>
      <c r="C14" s="246"/>
      <c r="D14" s="247"/>
      <c r="E14" s="247"/>
      <c r="F14" s="247"/>
      <c r="G14" s="247"/>
      <c r="H14" s="247"/>
      <c r="I14" s="247"/>
      <c r="J14" s="248"/>
      <c r="K14" s="104"/>
    </row>
    <row r="15" spans="1:11" ht="22.5" customHeight="1">
      <c r="A15" s="239"/>
      <c r="B15" s="239"/>
      <c r="C15" s="213"/>
      <c r="D15" s="213"/>
      <c r="E15" s="213"/>
      <c r="F15" s="213"/>
      <c r="G15" s="213"/>
      <c r="H15" s="213"/>
      <c r="I15" s="213"/>
      <c r="J15" s="213"/>
      <c r="K15" s="213"/>
    </row>
    <row r="16" spans="1:11" ht="24.75" customHeight="1" thickBot="1">
      <c r="A16" s="142" t="s">
        <v>0</v>
      </c>
      <c r="B16" s="143"/>
      <c r="C16" s="143"/>
      <c r="D16" s="143"/>
      <c r="E16" s="143"/>
      <c r="F16" s="143"/>
      <c r="G16" s="143"/>
      <c r="H16" s="143"/>
      <c r="I16" s="143"/>
      <c r="J16" s="143"/>
      <c r="K16" s="143"/>
    </row>
    <row r="17" spans="2:7" ht="15" customHeight="1" thickTop="1">
      <c r="B17" s="2" t="s">
        <v>107</v>
      </c>
      <c r="F17" s="141">
        <v>9332</v>
      </c>
      <c r="G17" s="157" t="s">
        <v>220</v>
      </c>
    </row>
    <row r="18" spans="2:7" ht="15" customHeight="1">
      <c r="B18" s="2" t="s">
        <v>83</v>
      </c>
      <c r="F18" s="51">
        <v>8.1</v>
      </c>
      <c r="G18" s="157" t="s">
        <v>217</v>
      </c>
    </row>
    <row r="19" spans="2:11" ht="15" customHeight="1">
      <c r="B19" s="2" t="s">
        <v>111</v>
      </c>
      <c r="F19" s="51">
        <v>1.51</v>
      </c>
      <c r="G19" s="157" t="s">
        <v>8</v>
      </c>
      <c r="K19" s="10" t="s">
        <v>37</v>
      </c>
    </row>
    <row r="20" spans="2:11" ht="15" customHeight="1" thickBot="1">
      <c r="B20" s="88" t="s">
        <v>108</v>
      </c>
      <c r="F20" s="152">
        <v>20</v>
      </c>
      <c r="G20" s="157" t="s">
        <v>217</v>
      </c>
      <c r="K20" s="10"/>
    </row>
    <row r="21" spans="2:6" ht="15" customHeight="1" thickBot="1" thickTop="1">
      <c r="B21" s="2"/>
      <c r="F21" s="53" t="s">
        <v>137</v>
      </c>
    </row>
    <row r="22" spans="1:11" s="119" customFormat="1" ht="24.75" customHeight="1" thickBot="1" thickTop="1">
      <c r="A22" s="122" t="s">
        <v>45</v>
      </c>
      <c r="B22" s="121"/>
      <c r="C22" s="121"/>
      <c r="D22" s="121"/>
      <c r="E22" s="121"/>
      <c r="G22" s="121"/>
      <c r="H22" s="121"/>
      <c r="I22" s="121"/>
      <c r="J22" s="121"/>
      <c r="K22" s="121"/>
    </row>
    <row r="23" spans="2:6" ht="20.25" customHeight="1">
      <c r="B23" s="195" t="s">
        <v>9</v>
      </c>
      <c r="C23" s="84" t="s">
        <v>114</v>
      </c>
      <c r="D23" s="84" t="s">
        <v>130</v>
      </c>
      <c r="E23" s="68" t="s">
        <v>153</v>
      </c>
      <c r="F23" s="52" t="s">
        <v>85</v>
      </c>
    </row>
    <row r="24" spans="2:5" ht="19.5" customHeight="1" thickBot="1">
      <c r="B24" s="196"/>
      <c r="C24" s="85" t="s">
        <v>118</v>
      </c>
      <c r="D24" s="85" t="s">
        <v>131</v>
      </c>
      <c r="E24" s="71" t="s">
        <v>154</v>
      </c>
    </row>
    <row r="25" spans="2:6" ht="15" customHeight="1">
      <c r="B25" s="33" t="s">
        <v>86</v>
      </c>
      <c r="C25" s="34">
        <v>5370</v>
      </c>
      <c r="D25" s="35">
        <v>6.4</v>
      </c>
      <c r="E25" s="36">
        <v>1.49</v>
      </c>
      <c r="F25" s="22" t="s">
        <v>113</v>
      </c>
    </row>
    <row r="26" spans="2:6" ht="15" customHeight="1">
      <c r="B26" s="33" t="s">
        <v>87</v>
      </c>
      <c r="C26" s="34">
        <v>9921</v>
      </c>
      <c r="D26" s="35">
        <v>9</v>
      </c>
      <c r="E26" s="36">
        <v>1.7</v>
      </c>
      <c r="F26" s="22" t="s">
        <v>115</v>
      </c>
    </row>
    <row r="27" spans="2:5" ht="15" customHeight="1">
      <c r="B27" s="33" t="s">
        <v>88</v>
      </c>
      <c r="C27" s="34">
        <v>11071</v>
      </c>
      <c r="D27" s="35">
        <v>10</v>
      </c>
      <c r="E27" s="36">
        <v>1.7</v>
      </c>
    </row>
    <row r="28" spans="2:6" ht="15" customHeight="1">
      <c r="B28" s="33" t="s">
        <v>89</v>
      </c>
      <c r="C28" s="34">
        <v>3981</v>
      </c>
      <c r="D28" s="35">
        <v>8.3</v>
      </c>
      <c r="E28" s="36">
        <v>1.66</v>
      </c>
      <c r="F28" s="22"/>
    </row>
    <row r="29" spans="2:5" ht="15" customHeight="1">
      <c r="B29" s="33" t="s">
        <v>90</v>
      </c>
      <c r="C29" s="34">
        <v>8127</v>
      </c>
      <c r="D29" s="35">
        <v>8.1</v>
      </c>
      <c r="E29" s="36">
        <v>1.49</v>
      </c>
    </row>
    <row r="30" spans="2:5" ht="15" customHeight="1">
      <c r="B30" s="33" t="s">
        <v>91</v>
      </c>
      <c r="C30" s="34">
        <v>9332</v>
      </c>
      <c r="D30" s="35">
        <v>8.1</v>
      </c>
      <c r="E30" s="36">
        <v>1.51</v>
      </c>
    </row>
    <row r="31" spans="2:5" ht="15" customHeight="1">
      <c r="B31" s="33" t="s">
        <v>92</v>
      </c>
      <c r="C31" s="34">
        <v>2818</v>
      </c>
      <c r="D31" s="35">
        <v>8.1</v>
      </c>
      <c r="E31" s="36">
        <v>1.5</v>
      </c>
    </row>
    <row r="32" spans="2:5" ht="15" customHeight="1">
      <c r="B32" s="33" t="s">
        <v>93</v>
      </c>
      <c r="C32" s="34">
        <v>6164</v>
      </c>
      <c r="D32" s="35">
        <v>10.6</v>
      </c>
      <c r="E32" s="36">
        <v>1.51</v>
      </c>
    </row>
    <row r="33" spans="2:5" ht="15" customHeight="1">
      <c r="B33" s="33" t="s">
        <v>94</v>
      </c>
      <c r="C33" s="34">
        <v>5409</v>
      </c>
      <c r="D33" s="35">
        <v>8.5</v>
      </c>
      <c r="E33" s="36">
        <v>1.5</v>
      </c>
    </row>
    <row r="34" spans="2:5" ht="15" customHeight="1">
      <c r="B34" s="33" t="s">
        <v>95</v>
      </c>
      <c r="C34" s="34">
        <v>42025</v>
      </c>
      <c r="D34" s="35">
        <v>10</v>
      </c>
      <c r="E34" s="36">
        <v>2</v>
      </c>
    </row>
    <row r="35" spans="2:5" ht="15" customHeight="1">
      <c r="B35" s="33" t="s">
        <v>96</v>
      </c>
      <c r="C35" s="34">
        <v>6761</v>
      </c>
      <c r="D35" s="35">
        <v>11.4</v>
      </c>
      <c r="E35" s="36">
        <v>1.5</v>
      </c>
    </row>
    <row r="36" spans="2:5" ht="15" customHeight="1">
      <c r="B36" s="33" t="s">
        <v>97</v>
      </c>
      <c r="C36" s="34">
        <v>3100</v>
      </c>
      <c r="D36" s="35">
        <v>5</v>
      </c>
      <c r="E36" s="36">
        <v>1.25</v>
      </c>
    </row>
    <row r="37" spans="2:5" ht="15" customHeight="1">
      <c r="B37" s="33" t="s">
        <v>98</v>
      </c>
      <c r="C37" s="34">
        <v>1290</v>
      </c>
      <c r="D37" s="35">
        <v>9</v>
      </c>
      <c r="E37" s="36">
        <v>1</v>
      </c>
    </row>
    <row r="38" spans="2:5" ht="15" customHeight="1">
      <c r="B38" s="33" t="s">
        <v>99</v>
      </c>
      <c r="C38" s="34">
        <v>2220</v>
      </c>
      <c r="D38" s="35">
        <v>12.5</v>
      </c>
      <c r="E38" s="36">
        <v>1</v>
      </c>
    </row>
    <row r="39" spans="2:5" ht="15" customHeight="1">
      <c r="B39" s="33" t="s">
        <v>100</v>
      </c>
      <c r="C39" s="34">
        <v>8110</v>
      </c>
      <c r="D39" s="35">
        <v>6.5</v>
      </c>
      <c r="E39" s="36">
        <v>1.5</v>
      </c>
    </row>
    <row r="40" spans="2:5" ht="15" customHeight="1">
      <c r="B40" s="33" t="s">
        <v>101</v>
      </c>
      <c r="C40" s="34">
        <v>5130</v>
      </c>
      <c r="D40" s="35">
        <v>15</v>
      </c>
      <c r="E40" s="36">
        <v>1.5</v>
      </c>
    </row>
    <row r="41" spans="2:5" ht="15" customHeight="1">
      <c r="B41" s="33" t="s">
        <v>102</v>
      </c>
      <c r="C41" s="34">
        <v>95000</v>
      </c>
      <c r="D41" s="35">
        <v>8</v>
      </c>
      <c r="E41" s="36">
        <v>2</v>
      </c>
    </row>
    <row r="42" spans="2:5" ht="15" customHeight="1">
      <c r="B42" s="33" t="s">
        <v>103</v>
      </c>
      <c r="C42" s="34">
        <v>5130</v>
      </c>
      <c r="D42" s="35">
        <v>13.7</v>
      </c>
      <c r="E42" s="36">
        <v>1.53</v>
      </c>
    </row>
    <row r="43" spans="2:5" ht="15" customHeight="1">
      <c r="B43" s="33" t="s">
        <v>104</v>
      </c>
      <c r="C43" s="34">
        <v>44079</v>
      </c>
      <c r="D43" s="35">
        <v>10</v>
      </c>
      <c r="E43" s="36">
        <v>2.2</v>
      </c>
    </row>
    <row r="44" spans="2:5" ht="15" customHeight="1">
      <c r="B44" s="33" t="s">
        <v>105</v>
      </c>
      <c r="C44" s="34">
        <v>16502</v>
      </c>
      <c r="D44" s="35">
        <v>12</v>
      </c>
      <c r="E44" s="36">
        <v>1.9</v>
      </c>
    </row>
    <row r="45" spans="2:5" ht="15" customHeight="1">
      <c r="B45" s="33" t="s">
        <v>106</v>
      </c>
      <c r="C45" s="34">
        <v>4569</v>
      </c>
      <c r="D45" s="35">
        <v>13</v>
      </c>
      <c r="E45" s="36">
        <v>1.5</v>
      </c>
    </row>
    <row r="46" spans="2:5" ht="15" customHeight="1" thickBot="1">
      <c r="B46" s="37" t="s">
        <v>138</v>
      </c>
      <c r="C46" s="38" t="s">
        <v>139</v>
      </c>
      <c r="D46" s="39" t="s">
        <v>139</v>
      </c>
      <c r="E46" s="40" t="s">
        <v>139</v>
      </c>
    </row>
    <row r="47" spans="2:5" ht="15" customHeight="1" thickBot="1">
      <c r="B47" s="3" t="s">
        <v>126</v>
      </c>
      <c r="C47" s="3"/>
      <c r="D47" s="3"/>
      <c r="E47" s="3"/>
    </row>
    <row r="48" spans="1:11" ht="24.75" customHeight="1" thickTop="1">
      <c r="A48" s="144" t="s">
        <v>109</v>
      </c>
      <c r="B48" s="121"/>
      <c r="C48" s="121"/>
      <c r="D48" s="1"/>
      <c r="E48" s="1"/>
      <c r="F48" s="1"/>
      <c r="G48" s="1"/>
      <c r="H48" s="1"/>
      <c r="I48" s="1"/>
      <c r="J48" s="1"/>
      <c r="K48" s="1"/>
    </row>
    <row r="49" spans="1:8" ht="24.75" customHeight="1">
      <c r="A49" s="124" t="s">
        <v>76</v>
      </c>
      <c r="B49" s="125"/>
      <c r="C49" s="125"/>
      <c r="D49" s="16"/>
      <c r="E49" s="16"/>
      <c r="F49" s="16"/>
      <c r="G49" s="16"/>
      <c r="H49" s="16"/>
    </row>
    <row r="50" spans="2:5" ht="15" customHeight="1">
      <c r="B50" s="3" t="s">
        <v>127</v>
      </c>
      <c r="C50" s="3"/>
      <c r="D50" s="3"/>
      <c r="E50" s="3"/>
    </row>
    <row r="51" ht="15" customHeight="1"/>
    <row r="52" s="130" customFormat="1" ht="26.25" customHeight="1">
      <c r="B52" s="131" t="s">
        <v>198</v>
      </c>
    </row>
    <row r="53" ht="15" customHeight="1"/>
    <row r="54" spans="2:3" ht="15" customHeight="1">
      <c r="B54" s="137" t="s">
        <v>1</v>
      </c>
      <c r="C54" s="4"/>
    </row>
    <row r="55" spans="2:3" ht="15" customHeight="1">
      <c r="B55" s="139" t="s">
        <v>180</v>
      </c>
      <c r="C55" s="138" t="s">
        <v>186</v>
      </c>
    </row>
    <row r="56" spans="2:6" ht="15" customHeight="1">
      <c r="B56" s="139" t="s">
        <v>200</v>
      </c>
      <c r="C56" s="138" t="s">
        <v>202</v>
      </c>
      <c r="F56" s="17"/>
    </row>
    <row r="57" spans="2:3" ht="15" customHeight="1">
      <c r="B57" s="139" t="s">
        <v>201</v>
      </c>
      <c r="C57" s="138" t="s">
        <v>203</v>
      </c>
    </row>
    <row r="58" spans="2:3" ht="15" customHeight="1">
      <c r="B58" s="139" t="s">
        <v>185</v>
      </c>
      <c r="C58" s="138" t="s">
        <v>189</v>
      </c>
    </row>
    <row r="59" spans="2:3" ht="15" customHeight="1">
      <c r="B59" s="139" t="s">
        <v>199</v>
      </c>
      <c r="C59" s="138" t="s">
        <v>204</v>
      </c>
    </row>
    <row r="60" ht="15" customHeight="1"/>
    <row r="61" s="130" customFormat="1" ht="26.25" customHeight="1">
      <c r="B61" s="131" t="s">
        <v>198</v>
      </c>
    </row>
    <row r="62" s="130" customFormat="1" ht="15" customHeight="1" thickBot="1">
      <c r="B62" s="131"/>
    </row>
    <row r="63" spans="1:11" ht="38.25" customHeight="1" thickBot="1" thickTop="1">
      <c r="A63" s="91" t="s">
        <v>165</v>
      </c>
      <c r="B63" s="92" t="s">
        <v>166</v>
      </c>
      <c r="C63" s="93">
        <f>F17/(F20-F18)^F19</f>
        <v>221.7679686369053</v>
      </c>
      <c r="D63" s="92" t="s">
        <v>38</v>
      </c>
      <c r="E63" s="93">
        <f>C63/60</f>
        <v>3.6961328106150884</v>
      </c>
      <c r="F63" s="92" t="s">
        <v>77</v>
      </c>
      <c r="G63" s="92"/>
      <c r="H63" s="92"/>
      <c r="I63" s="92"/>
      <c r="J63" s="92"/>
      <c r="K63" s="94"/>
    </row>
    <row r="64" ht="15" customHeight="1" thickTop="1">
      <c r="D64" s="4"/>
    </row>
    <row r="65" spans="1:11" ht="15" customHeight="1">
      <c r="A65" s="164" t="s">
        <v>167</v>
      </c>
      <c r="B65" s="165"/>
      <c r="C65" s="165"/>
      <c r="D65" s="165"/>
      <c r="E65" s="165"/>
      <c r="F65" s="165"/>
      <c r="G65" s="165"/>
      <c r="H65" s="165"/>
      <c r="I65" s="165"/>
      <c r="J65" s="165"/>
      <c r="K65" s="166"/>
    </row>
    <row r="66" spans="1:11" ht="15" customHeight="1">
      <c r="A66" s="172" t="s">
        <v>168</v>
      </c>
      <c r="B66" s="230"/>
      <c r="C66" s="230"/>
      <c r="D66" s="230"/>
      <c r="E66" s="230"/>
      <c r="F66" s="230"/>
      <c r="G66" s="230"/>
      <c r="H66" s="230"/>
      <c r="I66" s="230"/>
      <c r="J66" s="230"/>
      <c r="K66" s="231"/>
    </row>
    <row r="67" spans="1:11" ht="15" customHeight="1">
      <c r="A67" s="232"/>
      <c r="B67" s="233"/>
      <c r="C67" s="233"/>
      <c r="D67" s="233"/>
      <c r="E67" s="233"/>
      <c r="F67" s="233"/>
      <c r="G67" s="233"/>
      <c r="H67" s="233"/>
      <c r="I67" s="233"/>
      <c r="J67" s="233"/>
      <c r="K67" s="234"/>
    </row>
    <row r="68" spans="1:11" ht="15" customHeight="1">
      <c r="A68" s="232"/>
      <c r="B68" s="233"/>
      <c r="C68" s="233"/>
      <c r="D68" s="233"/>
      <c r="E68" s="233"/>
      <c r="F68" s="233"/>
      <c r="G68" s="233"/>
      <c r="H68" s="233"/>
      <c r="I68" s="233"/>
      <c r="J68" s="233"/>
      <c r="K68" s="234"/>
    </row>
    <row r="69" spans="1:11" ht="15" customHeight="1">
      <c r="A69" s="232"/>
      <c r="B69" s="233"/>
      <c r="C69" s="233"/>
      <c r="D69" s="233"/>
      <c r="E69" s="233"/>
      <c r="F69" s="233"/>
      <c r="G69" s="233"/>
      <c r="H69" s="233"/>
      <c r="I69" s="233"/>
      <c r="J69" s="233"/>
      <c r="K69" s="234"/>
    </row>
    <row r="70" spans="1:11" ht="15" customHeight="1">
      <c r="A70" s="235"/>
      <c r="B70" s="236"/>
      <c r="C70" s="236"/>
      <c r="D70" s="236"/>
      <c r="E70" s="236"/>
      <c r="F70" s="236"/>
      <c r="G70" s="236"/>
      <c r="H70" s="236"/>
      <c r="I70" s="236"/>
      <c r="J70" s="236"/>
      <c r="K70" s="237"/>
    </row>
    <row r="71" spans="1:11" ht="15" customHeight="1">
      <c r="A71" s="95"/>
      <c r="B71" s="95"/>
      <c r="C71" s="95"/>
      <c r="D71" s="95"/>
      <c r="E71" s="95"/>
      <c r="F71" s="95"/>
      <c r="G71" s="95"/>
      <c r="H71" s="95"/>
      <c r="I71" s="95"/>
      <c r="J71" s="95"/>
      <c r="K71" s="95"/>
    </row>
    <row r="72" spans="1:11" ht="15" customHeight="1">
      <c r="A72" s="96" t="s">
        <v>120</v>
      </c>
      <c r="B72" s="167"/>
      <c r="C72" s="168"/>
      <c r="D72" s="169"/>
      <c r="E72" s="96" t="s">
        <v>169</v>
      </c>
      <c r="F72" s="97"/>
      <c r="G72" s="189" t="s">
        <v>170</v>
      </c>
      <c r="H72" s="190"/>
      <c r="I72" s="191"/>
      <c r="J72" s="192"/>
      <c r="K72" s="193"/>
    </row>
    <row r="73" spans="1:11" ht="15" customHeight="1">
      <c r="A73" s="238"/>
      <c r="B73" s="194"/>
      <c r="C73" s="194"/>
      <c r="D73" s="194"/>
      <c r="E73" s="194"/>
      <c r="F73" s="194"/>
      <c r="G73" s="194"/>
      <c r="H73" s="194"/>
      <c r="I73" s="194"/>
      <c r="J73" s="194"/>
      <c r="K73" s="194"/>
    </row>
    <row r="74" spans="1:11" ht="15" customHeight="1">
      <c r="A74" s="238"/>
      <c r="B74" s="194"/>
      <c r="C74" s="194"/>
      <c r="D74" s="194"/>
      <c r="E74" s="194"/>
      <c r="F74" s="194"/>
      <c r="G74" s="194"/>
      <c r="H74" s="194"/>
      <c r="I74" s="194"/>
      <c r="J74" s="194"/>
      <c r="K74" s="194"/>
    </row>
    <row r="75" spans="1:11" ht="15" customHeight="1">
      <c r="A75" s="96" t="s">
        <v>122</v>
      </c>
      <c r="B75" s="187"/>
      <c r="C75" s="188"/>
      <c r="D75" s="169"/>
      <c r="E75" s="96" t="s">
        <v>169</v>
      </c>
      <c r="F75" s="98"/>
      <c r="G75" s="189" t="s">
        <v>170</v>
      </c>
      <c r="H75" s="190"/>
      <c r="I75" s="191"/>
      <c r="J75" s="192"/>
      <c r="K75" s="193"/>
    </row>
    <row r="76" spans="1:11" ht="15" customHeight="1">
      <c r="A76" s="194"/>
      <c r="B76" s="194"/>
      <c r="C76" s="194"/>
      <c r="D76" s="194"/>
      <c r="E76" s="194"/>
      <c r="F76" s="194"/>
      <c r="G76" s="194"/>
      <c r="H76" s="194"/>
      <c r="I76" s="194"/>
      <c r="J76" s="194"/>
      <c r="K76" s="194"/>
    </row>
    <row r="77" spans="1:11" ht="15" customHeight="1">
      <c r="A77" s="194"/>
      <c r="B77" s="194"/>
      <c r="C77" s="194"/>
      <c r="D77" s="194"/>
      <c r="E77" s="194"/>
      <c r="F77" s="194"/>
      <c r="G77" s="194"/>
      <c r="H77" s="194"/>
      <c r="I77" s="194"/>
      <c r="J77" s="194"/>
      <c r="K77" s="194"/>
    </row>
    <row r="78" spans="1:11" ht="15" customHeight="1">
      <c r="A78" s="170" t="s">
        <v>171</v>
      </c>
      <c r="B78" s="171"/>
      <c r="C78" s="171"/>
      <c r="D78" s="171"/>
      <c r="E78" s="171"/>
      <c r="F78" s="171"/>
      <c r="G78" s="171"/>
      <c r="H78" s="171"/>
      <c r="I78" s="171"/>
      <c r="J78" s="171"/>
      <c r="K78" s="171"/>
    </row>
    <row r="79" spans="1:11" ht="15" customHeight="1">
      <c r="A79" s="178"/>
      <c r="B79" s="222"/>
      <c r="C79" s="222"/>
      <c r="D79" s="222"/>
      <c r="E79" s="222"/>
      <c r="F79" s="222"/>
      <c r="G79" s="222"/>
      <c r="H79" s="222"/>
      <c r="I79" s="222"/>
      <c r="J79" s="222"/>
      <c r="K79" s="223"/>
    </row>
    <row r="80" spans="1:11" ht="15" customHeight="1">
      <c r="A80" s="224"/>
      <c r="B80" s="225"/>
      <c r="C80" s="225"/>
      <c r="D80" s="225"/>
      <c r="E80" s="225"/>
      <c r="F80" s="225"/>
      <c r="G80" s="225"/>
      <c r="H80" s="225"/>
      <c r="I80" s="225"/>
      <c r="J80" s="225"/>
      <c r="K80" s="226"/>
    </row>
    <row r="81" spans="1:11" ht="15" customHeight="1">
      <c r="A81" s="224"/>
      <c r="B81" s="225"/>
      <c r="C81" s="225"/>
      <c r="D81" s="225"/>
      <c r="E81" s="225"/>
      <c r="F81" s="225"/>
      <c r="G81" s="225"/>
      <c r="H81" s="225"/>
      <c r="I81" s="225"/>
      <c r="J81" s="225"/>
      <c r="K81" s="226"/>
    </row>
    <row r="82" spans="1:11" ht="15" customHeight="1">
      <c r="A82" s="224"/>
      <c r="B82" s="225"/>
      <c r="C82" s="225"/>
      <c r="D82" s="225"/>
      <c r="E82" s="225"/>
      <c r="F82" s="225"/>
      <c r="G82" s="225"/>
      <c r="H82" s="225"/>
      <c r="I82" s="225"/>
      <c r="J82" s="225"/>
      <c r="K82" s="226"/>
    </row>
    <row r="83" spans="1:11" ht="15" customHeight="1">
      <c r="A83" s="224"/>
      <c r="B83" s="225"/>
      <c r="C83" s="225"/>
      <c r="D83" s="225"/>
      <c r="E83" s="225"/>
      <c r="F83" s="225"/>
      <c r="G83" s="225"/>
      <c r="H83" s="225"/>
      <c r="I83" s="225"/>
      <c r="J83" s="225"/>
      <c r="K83" s="226"/>
    </row>
    <row r="84" spans="1:11" ht="15" customHeight="1">
      <c r="A84" s="224"/>
      <c r="B84" s="225"/>
      <c r="C84" s="225"/>
      <c r="D84" s="225"/>
      <c r="E84" s="225"/>
      <c r="F84" s="225"/>
      <c r="G84" s="225"/>
      <c r="H84" s="225"/>
      <c r="I84" s="225"/>
      <c r="J84" s="225"/>
      <c r="K84" s="226"/>
    </row>
    <row r="85" spans="1:11" ht="15" customHeight="1">
      <c r="A85" s="224"/>
      <c r="B85" s="225"/>
      <c r="C85" s="225"/>
      <c r="D85" s="225"/>
      <c r="E85" s="225"/>
      <c r="F85" s="225"/>
      <c r="G85" s="225"/>
      <c r="H85" s="225"/>
      <c r="I85" s="225"/>
      <c r="J85" s="225"/>
      <c r="K85" s="226"/>
    </row>
    <row r="86" spans="1:11" ht="15" customHeight="1">
      <c r="A86" s="224"/>
      <c r="B86" s="225"/>
      <c r="C86" s="225"/>
      <c r="D86" s="225"/>
      <c r="E86" s="225"/>
      <c r="F86" s="225"/>
      <c r="G86" s="225"/>
      <c r="H86" s="225"/>
      <c r="I86" s="225"/>
      <c r="J86" s="225"/>
      <c r="K86" s="226"/>
    </row>
    <row r="87" spans="1:11" ht="15" customHeight="1">
      <c r="A87" s="227"/>
      <c r="B87" s="228"/>
      <c r="C87" s="228"/>
      <c r="D87" s="228"/>
      <c r="E87" s="228"/>
      <c r="F87" s="228"/>
      <c r="G87" s="228"/>
      <c r="H87" s="228"/>
      <c r="I87" s="228"/>
      <c r="J87" s="228"/>
      <c r="K87" s="229"/>
    </row>
    <row r="88" spans="7:8" s="47" customFormat="1" ht="15" customHeight="1" thickBot="1">
      <c r="G88" s="49"/>
      <c r="H88" s="50"/>
    </row>
    <row r="89" spans="1:8" s="47" customFormat="1" ht="15" customHeight="1" thickBot="1" thickTop="1">
      <c r="A89" s="55" t="s">
        <v>151</v>
      </c>
      <c r="B89" s="56" t="s">
        <v>142</v>
      </c>
      <c r="C89" s="56"/>
      <c r="D89" s="56"/>
      <c r="E89" s="56"/>
      <c r="F89" s="288" t="s">
        <v>121</v>
      </c>
      <c r="G89" s="49"/>
      <c r="H89" s="50"/>
    </row>
    <row r="90" spans="1:8" s="47" customFormat="1" ht="15" customHeight="1" thickBot="1" thickTop="1">
      <c r="A90" s="58" t="s">
        <v>140</v>
      </c>
      <c r="B90" s="59" t="s">
        <v>143</v>
      </c>
      <c r="C90" s="59"/>
      <c r="D90" s="59" t="s">
        <v>8</v>
      </c>
      <c r="E90" s="59"/>
      <c r="F90" s="289" t="s">
        <v>226</v>
      </c>
      <c r="G90" s="49"/>
      <c r="H90" s="50"/>
    </row>
    <row r="91" spans="1:8" s="47" customFormat="1" ht="15" customHeight="1" thickBot="1">
      <c r="A91" s="162" t="s">
        <v>224</v>
      </c>
      <c r="B91" s="163" t="s">
        <v>223</v>
      </c>
      <c r="C91" s="163"/>
      <c r="D91" s="163"/>
      <c r="E91" s="163"/>
      <c r="F91" s="290" t="s">
        <v>225</v>
      </c>
      <c r="G91" s="49"/>
      <c r="H91" s="50"/>
    </row>
    <row r="92" spans="1:8" s="47" customFormat="1" ht="15" customHeight="1">
      <c r="A92" s="60"/>
      <c r="B92" s="61"/>
      <c r="C92" s="61"/>
      <c r="D92" s="61"/>
      <c r="E92" s="61"/>
      <c r="F92" s="60"/>
      <c r="G92" s="49"/>
      <c r="H92" s="50"/>
    </row>
    <row r="93" spans="1:8" s="47" customFormat="1" ht="15" customHeight="1">
      <c r="A93" s="60"/>
      <c r="B93" s="61"/>
      <c r="C93" s="61"/>
      <c r="D93" s="61"/>
      <c r="E93" s="61"/>
      <c r="F93" s="60"/>
      <c r="G93" s="49"/>
      <c r="H93" s="50"/>
    </row>
    <row r="94" spans="1:8" s="47" customFormat="1" ht="15" customHeight="1">
      <c r="A94" s="60"/>
      <c r="B94" s="61"/>
      <c r="C94" s="61"/>
      <c r="D94" s="61"/>
      <c r="E94" s="61"/>
      <c r="F94" s="60"/>
      <c r="G94" s="49"/>
      <c r="H94" s="50"/>
    </row>
    <row r="95" spans="1:8" s="47" customFormat="1" ht="15" customHeight="1">
      <c r="A95" s="60"/>
      <c r="B95" s="61"/>
      <c r="C95" s="61"/>
      <c r="D95" s="61"/>
      <c r="E95" s="61"/>
      <c r="F95" s="60"/>
      <c r="G95" s="49"/>
      <c r="H95" s="50"/>
    </row>
    <row r="96" spans="1:8" s="47" customFormat="1" ht="15" customHeight="1">
      <c r="A96" s="60"/>
      <c r="B96" s="61"/>
      <c r="C96" s="61"/>
      <c r="D96" s="61"/>
      <c r="E96" s="61"/>
      <c r="F96" s="60"/>
      <c r="G96" s="49"/>
      <c r="H96" s="50"/>
    </row>
    <row r="97" spans="1:8" s="47" customFormat="1" ht="15" customHeight="1">
      <c r="A97" s="60"/>
      <c r="B97" s="61"/>
      <c r="C97" s="61"/>
      <c r="D97" s="61"/>
      <c r="E97" s="61"/>
      <c r="F97" s="60"/>
      <c r="G97" s="49"/>
      <c r="H97" s="50"/>
    </row>
    <row r="98" spans="1:8" s="47" customFormat="1" ht="15" customHeight="1">
      <c r="A98" s="60"/>
      <c r="B98" s="61"/>
      <c r="C98" s="61"/>
      <c r="D98" s="61"/>
      <c r="E98" s="61"/>
      <c r="F98" s="60"/>
      <c r="G98" s="49"/>
      <c r="H98" s="50"/>
    </row>
    <row r="99" spans="1:8" s="47" customFormat="1" ht="15" customHeight="1">
      <c r="A99" s="60"/>
      <c r="B99" s="61"/>
      <c r="C99" s="61"/>
      <c r="D99" s="61"/>
      <c r="E99" s="61"/>
      <c r="F99" s="60"/>
      <c r="G99" s="49"/>
      <c r="H99" s="50"/>
    </row>
    <row r="100" spans="1:8" s="47" customFormat="1" ht="15" customHeight="1">
      <c r="A100" s="60"/>
      <c r="B100" s="61"/>
      <c r="C100" s="61"/>
      <c r="D100" s="61"/>
      <c r="E100" s="61"/>
      <c r="F100" s="60"/>
      <c r="G100" s="49"/>
      <c r="H100" s="50"/>
    </row>
    <row r="101" spans="1:8" s="47" customFormat="1" ht="15" customHeight="1">
      <c r="A101" s="60"/>
      <c r="B101" s="61"/>
      <c r="C101" s="61"/>
      <c r="D101" s="61"/>
      <c r="E101" s="61"/>
      <c r="F101" s="60"/>
      <c r="G101" s="49"/>
      <c r="H101" s="50"/>
    </row>
    <row r="102" spans="1:8" s="47" customFormat="1" ht="15" customHeight="1">
      <c r="A102" s="60"/>
      <c r="B102" s="61"/>
      <c r="C102" s="61"/>
      <c r="D102" s="61"/>
      <c r="E102" s="61"/>
      <c r="F102" s="60"/>
      <c r="G102" s="49"/>
      <c r="H102" s="50"/>
    </row>
    <row r="103" spans="1:6" s="47" customFormat="1" ht="12.75">
      <c r="A103" s="60"/>
      <c r="B103" s="61"/>
      <c r="C103" s="61"/>
      <c r="D103" s="61"/>
      <c r="E103" s="61"/>
      <c r="F103" s="60"/>
    </row>
    <row r="104" spans="1:6" s="57" customFormat="1" ht="12.75">
      <c r="A104" s="60"/>
      <c r="B104" s="61"/>
      <c r="C104" s="61"/>
      <c r="D104" s="61"/>
      <c r="E104" s="61"/>
      <c r="F104" s="60"/>
    </row>
    <row r="105" spans="1:6" s="57" customFormat="1" ht="12.75">
      <c r="A105" s="60"/>
      <c r="B105" s="61"/>
      <c r="C105" s="61"/>
      <c r="D105" s="61"/>
      <c r="E105" s="61"/>
      <c r="F105" s="60"/>
    </row>
    <row r="106" spans="1:6" s="57" customFormat="1" ht="12.75">
      <c r="A106" s="60"/>
      <c r="B106" s="61"/>
      <c r="C106" s="61"/>
      <c r="D106" s="61"/>
      <c r="E106" s="61"/>
      <c r="F106" s="60"/>
    </row>
    <row r="107" spans="1:6" s="57" customFormat="1" ht="13.5" thickBot="1">
      <c r="A107" s="62"/>
      <c r="B107" s="63"/>
      <c r="C107" s="63"/>
      <c r="D107" s="63"/>
      <c r="E107" s="64"/>
      <c r="F107" s="65"/>
    </row>
    <row r="108" spans="1:6" s="57" customFormat="1" ht="13.5" thickTop="1">
      <c r="A108" s="47"/>
      <c r="B108" s="47"/>
      <c r="C108" s="47"/>
      <c r="D108" s="47"/>
      <c r="E108" s="47"/>
      <c r="F108" s="47"/>
    </row>
    <row r="109" spans="1:6" s="57" customFormat="1" ht="12.75">
      <c r="A109" s="47"/>
      <c r="B109" s="47"/>
      <c r="C109" s="47"/>
      <c r="D109" s="47"/>
      <c r="E109" s="47"/>
      <c r="F109" s="47"/>
    </row>
    <row r="110" spans="1:6" s="57" customFormat="1" ht="12.75">
      <c r="A110" s="47"/>
      <c r="B110" s="47"/>
      <c r="C110" s="47"/>
      <c r="D110" s="47"/>
      <c r="E110" s="47"/>
      <c r="F110" s="47"/>
    </row>
    <row r="111" spans="1:6" s="57" customFormat="1" ht="12.75">
      <c r="A111" s="47"/>
      <c r="B111" s="47"/>
      <c r="C111" s="47"/>
      <c r="D111" s="47"/>
      <c r="E111" s="47"/>
      <c r="F111" s="47"/>
    </row>
    <row r="112" spans="1:6" s="57" customFormat="1" ht="12.75">
      <c r="A112" s="47"/>
      <c r="B112" s="47"/>
      <c r="C112" s="47"/>
      <c r="D112" s="47"/>
      <c r="E112" s="47"/>
      <c r="F112" s="47"/>
    </row>
    <row r="113" spans="1:6" s="57" customFormat="1" ht="12.75">
      <c r="A113" s="47"/>
      <c r="B113" s="47"/>
      <c r="C113" s="47"/>
      <c r="D113" s="47"/>
      <c r="E113" s="47"/>
      <c r="F113" s="47"/>
    </row>
    <row r="114" spans="1:6" s="57" customFormat="1" ht="12.75">
      <c r="A114" s="47"/>
      <c r="B114" s="47"/>
      <c r="C114" s="47"/>
      <c r="D114" s="47"/>
      <c r="E114" s="47"/>
      <c r="F114" s="47"/>
    </row>
    <row r="115" spans="1:6" s="57" customFormat="1" ht="12.75">
      <c r="A115" s="47"/>
      <c r="B115" s="47"/>
      <c r="C115" s="47"/>
      <c r="D115" s="47"/>
      <c r="E115" s="47"/>
      <c r="F115" s="47"/>
    </row>
    <row r="116" spans="1:6" s="57" customFormat="1" ht="12.75">
      <c r="A116" s="47"/>
      <c r="B116" s="47"/>
      <c r="C116" s="47"/>
      <c r="D116" s="47"/>
      <c r="E116" s="47"/>
      <c r="F116" s="47"/>
    </row>
    <row r="117" spans="1:6" s="57" customFormat="1" ht="12.75">
      <c r="A117" s="47"/>
      <c r="B117" s="47"/>
      <c r="C117" s="47"/>
      <c r="D117" s="47"/>
      <c r="E117" s="47"/>
      <c r="F117" s="47"/>
    </row>
    <row r="118" spans="1:6" s="57" customFormat="1" ht="12.75">
      <c r="A118" s="47"/>
      <c r="B118" s="47"/>
      <c r="C118" s="47"/>
      <c r="D118" s="47"/>
      <c r="E118" s="47"/>
      <c r="F118" s="47"/>
    </row>
    <row r="119" spans="1:6" s="57" customFormat="1" ht="12.75">
      <c r="A119" s="47"/>
      <c r="B119" s="47"/>
      <c r="C119" s="47"/>
      <c r="D119" s="47"/>
      <c r="E119" s="47"/>
      <c r="F119" s="47"/>
    </row>
    <row r="120" spans="1:6" s="57" customFormat="1" ht="12.75">
      <c r="A120" s="47"/>
      <c r="B120" s="47"/>
      <c r="C120" s="47"/>
      <c r="D120" s="47"/>
      <c r="E120" s="47"/>
      <c r="F120" s="47"/>
    </row>
    <row r="121" spans="1:6" s="57" customFormat="1" ht="12.75">
      <c r="A121" s="47"/>
      <c r="B121" s="47"/>
      <c r="C121" s="47"/>
      <c r="D121" s="47"/>
      <c r="E121" s="47"/>
      <c r="F121" s="47"/>
    </row>
    <row r="122" spans="1:6" s="57" customFormat="1" ht="12.75">
      <c r="A122" s="47"/>
      <c r="B122" s="47"/>
      <c r="C122" s="47"/>
      <c r="D122" s="47"/>
      <c r="E122" s="47"/>
      <c r="F122" s="47"/>
    </row>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row r="197" s="47" customFormat="1" ht="12.75"/>
    <row r="198" s="47" customFormat="1" ht="12.75"/>
    <row r="199" s="47" customFormat="1" ht="12.75"/>
    <row r="200" s="47" customFormat="1" ht="12.75"/>
    <row r="201" s="47" customFormat="1" ht="12.75"/>
    <row r="202" s="47" customFormat="1" ht="12.75"/>
    <row r="203" s="47" customFormat="1" ht="12.75"/>
    <row r="204" s="47" customFormat="1" ht="12.75"/>
    <row r="205" s="47" customFormat="1" ht="12.75"/>
    <row r="206" s="47" customFormat="1" ht="12.75"/>
    <row r="207" s="47" customFormat="1" ht="12.75"/>
    <row r="208" s="47" customFormat="1" ht="12.75"/>
    <row r="209" s="47" customFormat="1" ht="12.75"/>
    <row r="210" s="47" customFormat="1" ht="12.75"/>
    <row r="211" s="47" customFormat="1" ht="12.75"/>
    <row r="212" s="47" customFormat="1" ht="12.75"/>
    <row r="213" s="47" customFormat="1" ht="12.75"/>
    <row r="214" s="47" customFormat="1" ht="12.75"/>
    <row r="215" s="47" customFormat="1" ht="12.75"/>
    <row r="216" s="47" customFormat="1" ht="12.75"/>
    <row r="217" s="47" customFormat="1" ht="12.75"/>
    <row r="218" s="47" customFormat="1" ht="12.75"/>
    <row r="219" s="47" customFormat="1" ht="12.75"/>
    <row r="220" s="47" customFormat="1" ht="12.75"/>
    <row r="221" s="47" customFormat="1" ht="12.75"/>
    <row r="222" s="47" customFormat="1" ht="12.75"/>
    <row r="223" s="47" customFormat="1" ht="12.75"/>
    <row r="224" s="47" customFormat="1" ht="12.75"/>
    <row r="225" s="47" customFormat="1" ht="12.75"/>
    <row r="226" s="47" customFormat="1" ht="12.75"/>
    <row r="227" s="47" customFormat="1" ht="12.75"/>
    <row r="228" s="47" customFormat="1" ht="12.75"/>
    <row r="229" s="47" customFormat="1" ht="12.75"/>
    <row r="230" s="47" customFormat="1" ht="12.75"/>
    <row r="231" s="47" customFormat="1" ht="12.75"/>
    <row r="232" s="47" customFormat="1" ht="12.75"/>
    <row r="233" s="47" customFormat="1" ht="12.75"/>
    <row r="234" s="47" customFormat="1" ht="12.75"/>
    <row r="235" s="47" customFormat="1" ht="12.75"/>
    <row r="236" s="47" customFormat="1" ht="12.75"/>
    <row r="237" s="47" customFormat="1" ht="12.75"/>
    <row r="238" s="47" customFormat="1" ht="12.75"/>
    <row r="239" s="47" customFormat="1" ht="12.75"/>
    <row r="240" s="47" customFormat="1" ht="12.75"/>
    <row r="241" s="47" customFormat="1" ht="12.75"/>
    <row r="242" s="47" customFormat="1" ht="12.75"/>
    <row r="243" s="47" customFormat="1" ht="12.75"/>
    <row r="244" s="47" customFormat="1" ht="12.75"/>
    <row r="245" s="47" customFormat="1" ht="12.75"/>
    <row r="246" s="47" customFormat="1" ht="12.75"/>
    <row r="247" s="47" customFormat="1" ht="12.75"/>
    <row r="248" s="47" customFormat="1" ht="12.75"/>
    <row r="249" s="47" customFormat="1" ht="12.75"/>
    <row r="250" s="47" customFormat="1" ht="12.75"/>
    <row r="251" s="47" customFormat="1" ht="12.75"/>
    <row r="252" s="47" customFormat="1" ht="12.75"/>
    <row r="253" s="47" customFormat="1" ht="12.75"/>
    <row r="254" s="47" customFormat="1" ht="12.75"/>
    <row r="255" s="47" customFormat="1" ht="12.75"/>
    <row r="256" s="47" customFormat="1" ht="12.75"/>
    <row r="257" s="47" customFormat="1" ht="12.75"/>
    <row r="258" s="47" customFormat="1" ht="12.75"/>
    <row r="259" s="47" customFormat="1" ht="12.75"/>
    <row r="260" s="47" customFormat="1" ht="12.75"/>
    <row r="261" s="47" customFormat="1" ht="12.75"/>
    <row r="262" s="47" customFormat="1" ht="12.75"/>
    <row r="263" s="47" customFormat="1" ht="12.75"/>
    <row r="264" s="47" customFormat="1" ht="12.75"/>
    <row r="265" s="47" customFormat="1" ht="12.75"/>
    <row r="266" s="47" customFormat="1" ht="12.75"/>
    <row r="267" s="47" customFormat="1" ht="12.75"/>
    <row r="268" s="47" customFormat="1" ht="12.75"/>
    <row r="269" s="47" customFormat="1" ht="12.75"/>
    <row r="270" s="47" customFormat="1" ht="12.75"/>
    <row r="271" s="47" customFormat="1" ht="12.75"/>
    <row r="272" s="47" customFormat="1" ht="12.75"/>
    <row r="273" s="47" customFormat="1" ht="12.75"/>
    <row r="274" s="47" customFormat="1" ht="12.75"/>
    <row r="275" s="47" customFormat="1" ht="12.75"/>
    <row r="276" s="47" customFormat="1" ht="12.75"/>
    <row r="277" s="47" customFormat="1" ht="12.75"/>
    <row r="278" s="47" customFormat="1" ht="12.75"/>
    <row r="279" s="47" customFormat="1" ht="12.75"/>
    <row r="280" s="47" customFormat="1" ht="12.75"/>
    <row r="281" s="47" customFormat="1" ht="12.75"/>
    <row r="282" s="47" customFormat="1" ht="12.75"/>
    <row r="283" s="47" customFormat="1" ht="12.75"/>
    <row r="284" s="47" customFormat="1" ht="12.75"/>
    <row r="285" s="47" customFormat="1" ht="12.75"/>
    <row r="286" s="47" customFormat="1" ht="12.75"/>
    <row r="287" s="47" customFormat="1" ht="12.75"/>
    <row r="288" s="47" customFormat="1" ht="12.75"/>
    <row r="289" s="47" customFormat="1" ht="12.75"/>
    <row r="290" s="47" customFormat="1" ht="12.75"/>
    <row r="291" s="47" customFormat="1" ht="12.75"/>
    <row r="292" s="47" customFormat="1" ht="12.75"/>
    <row r="293" s="47" customFormat="1" ht="12.75"/>
    <row r="294" s="47" customFormat="1" ht="12.75"/>
    <row r="295" s="47" customFormat="1" ht="12.75"/>
    <row r="296" s="47" customFormat="1" ht="12.75"/>
    <row r="297" s="47" customFormat="1" ht="12.75"/>
    <row r="298" s="47" customFormat="1" ht="12.75"/>
    <row r="299" s="47" customFormat="1" ht="12.75"/>
    <row r="300" s="47" customFormat="1" ht="12.75"/>
    <row r="301" s="47" customFormat="1" ht="12.75"/>
    <row r="302" s="47" customFormat="1" ht="12.75"/>
    <row r="303" s="47" customFormat="1" ht="12.75"/>
    <row r="304" s="47" customFormat="1" ht="12.75"/>
    <row r="305" s="47" customFormat="1" ht="12.75"/>
    <row r="306" s="47" customFormat="1" ht="12.75"/>
    <row r="307" s="47" customFormat="1" ht="12.75"/>
    <row r="308" s="47" customFormat="1" ht="12.75"/>
    <row r="309" s="47" customFormat="1" ht="12.75"/>
    <row r="310" s="47" customFormat="1" ht="12.75"/>
    <row r="311" s="47" customFormat="1" ht="12.75"/>
    <row r="312" s="47" customFormat="1" ht="12.75"/>
    <row r="313" s="47" customFormat="1" ht="12.75"/>
    <row r="314" s="47" customFormat="1" ht="12.75"/>
    <row r="315" s="47" customFormat="1" ht="12.75"/>
    <row r="316" s="47" customFormat="1" ht="12.75"/>
    <row r="317" s="47" customFormat="1" ht="12.75"/>
    <row r="318" s="47" customFormat="1" ht="12.75"/>
    <row r="319" s="47" customFormat="1" ht="12.75"/>
    <row r="320" s="47" customFormat="1" ht="12.75"/>
    <row r="321" s="47" customFormat="1" ht="12.75"/>
    <row r="322" s="47" customFormat="1" ht="12.75"/>
    <row r="323" s="47" customFormat="1" ht="12.75"/>
    <row r="324" s="47" customFormat="1" ht="12.75"/>
    <row r="325" s="47" customFormat="1" ht="12.75"/>
    <row r="326" s="47" customFormat="1" ht="12.75"/>
    <row r="327" s="47" customFormat="1" ht="12.75"/>
    <row r="328" s="47" customFormat="1" ht="12.75"/>
    <row r="329" s="47" customFormat="1" ht="12.75"/>
    <row r="330" s="47" customFormat="1" ht="12.75"/>
    <row r="331" s="47" customFormat="1" ht="12.75"/>
    <row r="332" s="47" customFormat="1" ht="12.75"/>
    <row r="333" s="47" customFormat="1" ht="12.75"/>
    <row r="334" s="47" customFormat="1" ht="12.75"/>
    <row r="335" s="47" customFormat="1" ht="12.75"/>
    <row r="336" s="47" customFormat="1" ht="12.75"/>
    <row r="337" s="47" customFormat="1" ht="12.75"/>
    <row r="338" s="47" customFormat="1" ht="12.75"/>
    <row r="339" s="47" customFormat="1" ht="12.75"/>
    <row r="340" s="47" customFormat="1" ht="12.75"/>
    <row r="341" s="47" customFormat="1" ht="12.75"/>
    <row r="342" s="47" customFormat="1" ht="12.75"/>
    <row r="343" s="47" customFormat="1" ht="12.75"/>
    <row r="344" s="47" customFormat="1" ht="12.75"/>
    <row r="345" s="47" customFormat="1" ht="12.75"/>
    <row r="346" s="47" customFormat="1" ht="12.75"/>
    <row r="347" s="47" customFormat="1" ht="12.75"/>
    <row r="348" s="47" customFormat="1" ht="12.75"/>
    <row r="349" s="47" customFormat="1" ht="12.75"/>
    <row r="350" s="47" customFormat="1" ht="12.75"/>
    <row r="351" s="47" customFormat="1" ht="12.75"/>
    <row r="352" s="47" customFormat="1" ht="12.75"/>
    <row r="353" s="47" customFormat="1" ht="12.75"/>
    <row r="354" s="47" customFormat="1" ht="12.75"/>
    <row r="355" s="47" customFormat="1" ht="12.75"/>
    <row r="356" s="47" customFormat="1" ht="12.75"/>
    <row r="357" s="47" customFormat="1" ht="12.75"/>
    <row r="358" s="47" customFormat="1" ht="12.75"/>
    <row r="359" s="47" customFormat="1" ht="12.75"/>
    <row r="360" s="47" customFormat="1" ht="12.75"/>
    <row r="361" s="47" customFormat="1" ht="12.75"/>
    <row r="362" s="47" customFormat="1" ht="12.75"/>
    <row r="363" s="47" customFormat="1" ht="12.75"/>
    <row r="364" s="47" customFormat="1" ht="12.75"/>
    <row r="365" s="47" customFormat="1" ht="12.75"/>
    <row r="366" s="47" customFormat="1" ht="12.75"/>
    <row r="367" s="47" customFormat="1" ht="12.75"/>
    <row r="368" s="47" customFormat="1" ht="12.75"/>
    <row r="369" s="47" customFormat="1" ht="12.75"/>
    <row r="370" s="47" customFormat="1" ht="12.75"/>
    <row r="371" s="47" customFormat="1" ht="12.75"/>
    <row r="372" s="47" customFormat="1" ht="12.75"/>
    <row r="373" s="47" customFormat="1" ht="12.75"/>
    <row r="374" s="47" customFormat="1" ht="12.75"/>
    <row r="375" s="47" customFormat="1" ht="12.75"/>
    <row r="376" s="47" customFormat="1" ht="12.75"/>
    <row r="377" s="47" customFormat="1" ht="12.75"/>
    <row r="378" s="47" customFormat="1" ht="12.75"/>
    <row r="379" s="47" customFormat="1" ht="12.75"/>
    <row r="380" s="47" customFormat="1" ht="12.75"/>
    <row r="381" s="47" customFormat="1" ht="12.75"/>
    <row r="382" s="47" customFormat="1" ht="12.75"/>
    <row r="383" s="47" customFormat="1" ht="12.75"/>
    <row r="384" s="47" customFormat="1" ht="12.75"/>
    <row r="385" s="47" customFormat="1" ht="12.75"/>
    <row r="386" s="47" customFormat="1" ht="12.75"/>
    <row r="387" s="47" customFormat="1" ht="12.75"/>
    <row r="388" s="47" customFormat="1" ht="12.75"/>
    <row r="389" s="47" customFormat="1" ht="12.75"/>
    <row r="390" s="47" customFormat="1" ht="12.75"/>
    <row r="391" s="47" customFormat="1" ht="12.75"/>
    <row r="392" s="47" customFormat="1" ht="12.75"/>
    <row r="393" s="47" customFormat="1" ht="12.75"/>
    <row r="394" s="47" customFormat="1" ht="12.75"/>
    <row r="395" s="47" customFormat="1" ht="12.75"/>
    <row r="396" s="47" customFormat="1" ht="12.75"/>
    <row r="397" s="47" customFormat="1" ht="12.75"/>
    <row r="398" s="47" customFormat="1" ht="12.75"/>
    <row r="399" s="47" customFormat="1" ht="12.75"/>
    <row r="400" s="47" customFormat="1" ht="12.75"/>
    <row r="401" s="47" customFormat="1" ht="12.75"/>
    <row r="402" s="47" customFormat="1" ht="12.75"/>
    <row r="403" s="47" customFormat="1" ht="12.75"/>
    <row r="404" s="47" customFormat="1" ht="12.75"/>
    <row r="405" s="47" customFormat="1" ht="12.75"/>
    <row r="406" s="47" customFormat="1" ht="12.75"/>
    <row r="407" s="47" customFormat="1" ht="12.75"/>
    <row r="408" s="47" customFormat="1" ht="12.75"/>
    <row r="409" s="47" customFormat="1" ht="12.75"/>
    <row r="410" s="47" customFormat="1" ht="12.75"/>
    <row r="411" s="47" customFormat="1" ht="12.75"/>
    <row r="412" s="47" customFormat="1" ht="12.75"/>
    <row r="413" s="47" customFormat="1" ht="12.75"/>
    <row r="414" s="47" customFormat="1" ht="12.75"/>
    <row r="415" s="47" customFormat="1" ht="12.75"/>
    <row r="416" s="47" customFormat="1" ht="12.75"/>
    <row r="417" s="47" customFormat="1" ht="12.75"/>
    <row r="418" s="47" customFormat="1" ht="12.75"/>
    <row r="419" s="47" customFormat="1" ht="12.75"/>
    <row r="420" s="47" customFormat="1" ht="12.75"/>
    <row r="421" s="47" customFormat="1" ht="12.75"/>
    <row r="422" s="47" customFormat="1" ht="12.75"/>
    <row r="423" s="47" customFormat="1" ht="12.75"/>
    <row r="424" s="47" customFormat="1" ht="12.75"/>
    <row r="425" s="47" customFormat="1" ht="12.75"/>
    <row r="426" s="47" customFormat="1" ht="12.75"/>
    <row r="427" s="47" customFormat="1" ht="12.75"/>
    <row r="428" s="47" customFormat="1" ht="12.75"/>
    <row r="429" s="47" customFormat="1" ht="12.75"/>
    <row r="430" s="47" customFormat="1" ht="12.75"/>
    <row r="431" s="47" customFormat="1" ht="12.75"/>
    <row r="432" s="47" customFormat="1" ht="12.75"/>
    <row r="433" s="47" customFormat="1" ht="12.75"/>
    <row r="434" s="47" customFormat="1" ht="12.75"/>
    <row r="435" s="47" customFormat="1" ht="12.75"/>
    <row r="436" s="47" customFormat="1" ht="12.75"/>
    <row r="437" s="47" customFormat="1" ht="12.75"/>
    <row r="438" s="47" customFormat="1" ht="12.75"/>
    <row r="439" s="47" customFormat="1" ht="12.75"/>
    <row r="440" s="47" customFormat="1" ht="12.75"/>
    <row r="441" s="47" customFormat="1" ht="12.75"/>
    <row r="442" s="47" customFormat="1" ht="12.75"/>
    <row r="443" s="47" customFormat="1" ht="12.75"/>
    <row r="444" s="47" customFormat="1" ht="12.75"/>
    <row r="445" s="47" customFormat="1" ht="12.75"/>
    <row r="446" s="47" customFormat="1" ht="12.75"/>
    <row r="447" s="47" customFormat="1" ht="12.75"/>
    <row r="448" s="47" customFormat="1" ht="12.75"/>
    <row r="449" s="47" customFormat="1" ht="12.75"/>
    <row r="450" s="47" customFormat="1" ht="12.75"/>
    <row r="451" s="47" customFormat="1" ht="12.75"/>
    <row r="452" s="47" customFormat="1" ht="12.75"/>
    <row r="453" s="47" customFormat="1" ht="12.75"/>
    <row r="454" s="47" customFormat="1" ht="12.75"/>
    <row r="455" s="47" customFormat="1" ht="12.75"/>
    <row r="456" s="47" customFormat="1" ht="12.75"/>
    <row r="457" s="47" customFormat="1" ht="12.75"/>
    <row r="458" s="47" customFormat="1" ht="12.75"/>
    <row r="459" s="47" customFormat="1" ht="12.75"/>
    <row r="460" s="47" customFormat="1" ht="12.75"/>
    <row r="461" s="47" customFormat="1" ht="12.75"/>
    <row r="462" s="47" customFormat="1" ht="12.75"/>
    <row r="463" s="47" customFormat="1" ht="12.75"/>
    <row r="464" s="47" customFormat="1" ht="12.75"/>
    <row r="465" s="47" customFormat="1" ht="12.75"/>
    <row r="466" s="47" customFormat="1" ht="12.75"/>
    <row r="467" s="47" customFormat="1" ht="12.75"/>
    <row r="468" s="47" customFormat="1" ht="12.75"/>
    <row r="469" s="47" customFormat="1" ht="12.75"/>
    <row r="470" s="47" customFormat="1" ht="12.75"/>
    <row r="471" s="47" customFormat="1" ht="12.75"/>
    <row r="472" s="47" customFormat="1" ht="12.75"/>
    <row r="473" s="47" customFormat="1" ht="12.75"/>
    <row r="474" s="47" customFormat="1" ht="12.75"/>
    <row r="475" s="47" customFormat="1" ht="12.75"/>
    <row r="476" s="47" customFormat="1" ht="12.75"/>
    <row r="477" s="47" customFormat="1" ht="12.75"/>
    <row r="478" s="47" customFormat="1" ht="12.75"/>
    <row r="479" s="47" customFormat="1" ht="12.75"/>
    <row r="480" s="47" customFormat="1" ht="12.75"/>
    <row r="481" s="47" customFormat="1" ht="12.75"/>
    <row r="482" s="47" customFormat="1" ht="12.75"/>
    <row r="483" s="47" customFormat="1" ht="12.75"/>
    <row r="484" s="47" customFormat="1" ht="12.75"/>
    <row r="485" s="47" customFormat="1" ht="12.75"/>
    <row r="486" s="47" customFormat="1" ht="12.75"/>
    <row r="487" s="47" customFormat="1" ht="12.75"/>
    <row r="488" s="47" customFormat="1" ht="12.75"/>
    <row r="489" s="47" customFormat="1" ht="12.75"/>
    <row r="490" s="47" customFormat="1" ht="12.75"/>
    <row r="491" s="47" customFormat="1" ht="12.75"/>
    <row r="492" s="47" customFormat="1" ht="12.75"/>
    <row r="493" s="47" customFormat="1" ht="12.75"/>
    <row r="494" s="47" customFormat="1" ht="12.75"/>
    <row r="495" s="47" customFormat="1" ht="12.75"/>
    <row r="496" s="47" customFormat="1" ht="12.75"/>
    <row r="497" s="47" customFormat="1" ht="12.75"/>
    <row r="498" s="47" customFormat="1" ht="12.75"/>
    <row r="499" s="47" customFormat="1" ht="12.75"/>
    <row r="500" s="47" customFormat="1" ht="12.75"/>
    <row r="501" s="47" customFormat="1" ht="12.75"/>
    <row r="502" s="47" customFormat="1" ht="12.75"/>
    <row r="503" s="47" customFormat="1" ht="12.75"/>
    <row r="504" s="47" customFormat="1" ht="12.75"/>
    <row r="505" s="47" customFormat="1" ht="12.75"/>
    <row r="506" s="47" customFormat="1" ht="12.75"/>
    <row r="507" s="47" customFormat="1" ht="12.75"/>
    <row r="508" s="47" customFormat="1" ht="12.75"/>
    <row r="509" s="47" customFormat="1" ht="12.75"/>
    <row r="510" s="47" customFormat="1" ht="12.75"/>
    <row r="511" s="47" customFormat="1" ht="12.75"/>
    <row r="512" s="47" customFormat="1" ht="12.75"/>
    <row r="513" s="47" customFormat="1" ht="12.75"/>
    <row r="514" s="47" customFormat="1" ht="12.75"/>
    <row r="515" s="47" customFormat="1" ht="12.75"/>
    <row r="516" s="47" customFormat="1" ht="12.75"/>
    <row r="517" s="47" customFormat="1" ht="12.75"/>
    <row r="518" s="47" customFormat="1" ht="12.75"/>
    <row r="519" s="47" customFormat="1" ht="12.75"/>
    <row r="520" s="47" customFormat="1" ht="12.75"/>
    <row r="521" s="47" customFormat="1" ht="12.75"/>
    <row r="522" s="47" customFormat="1" ht="12.75"/>
    <row r="523" s="47" customFormat="1" ht="12.75"/>
    <row r="524" s="47" customFormat="1" ht="12.75"/>
    <row r="525" s="47" customFormat="1" ht="12.75"/>
    <row r="526" s="47" customFormat="1" ht="12.75"/>
    <row r="527" s="47" customFormat="1" ht="12.75"/>
    <row r="528" s="47" customFormat="1" ht="12.75"/>
    <row r="529" s="47" customFormat="1" ht="12.75"/>
    <row r="530" s="47" customFormat="1" ht="12.75"/>
    <row r="531" s="47" customFormat="1" ht="12.75"/>
    <row r="532" s="47" customFormat="1" ht="12.75"/>
    <row r="533" s="47" customFormat="1" ht="12.75"/>
    <row r="534" s="47" customFormat="1" ht="12.75"/>
    <row r="535" s="47" customFormat="1" ht="12.75"/>
    <row r="536" s="47" customFormat="1" ht="12.75"/>
    <row r="537" s="47" customFormat="1" ht="12.75"/>
    <row r="538" s="47" customFormat="1" ht="12.75"/>
    <row r="539" s="47" customFormat="1" ht="12.75"/>
    <row r="540" s="47" customFormat="1" ht="12.75"/>
    <row r="541" s="47" customFormat="1" ht="12.75"/>
    <row r="542" s="47" customFormat="1" ht="12.75"/>
    <row r="543" s="47" customFormat="1" ht="12.75"/>
    <row r="544" s="47" customFormat="1" ht="12.75"/>
    <row r="545" s="47" customFormat="1" ht="12.75"/>
    <row r="546" s="47" customFormat="1" ht="12.75"/>
    <row r="547" s="47" customFormat="1" ht="12.75"/>
    <row r="548" s="47" customFormat="1" ht="12.75"/>
    <row r="549" s="47" customFormat="1" ht="12.75"/>
    <row r="550" s="47" customFormat="1" ht="12.75"/>
    <row r="551" s="47" customFormat="1" ht="12.75"/>
    <row r="552" s="47" customFormat="1" ht="12.75"/>
    <row r="553" s="47" customFormat="1" ht="12.75"/>
    <row r="554" s="47" customFormat="1" ht="12.75"/>
    <row r="555" s="47" customFormat="1" ht="12.75"/>
    <row r="556" s="47" customFormat="1" ht="12.75"/>
    <row r="557" s="47" customFormat="1" ht="12.75"/>
    <row r="558" s="47" customFormat="1" ht="12.75"/>
    <row r="559" s="47" customFormat="1" ht="12.75"/>
    <row r="560" s="47" customFormat="1" ht="12.75"/>
    <row r="561" s="47" customFormat="1" ht="12.75"/>
    <row r="562" s="47" customFormat="1" ht="12.75"/>
    <row r="563" s="47" customFormat="1" ht="12.75"/>
    <row r="564" s="47" customFormat="1" ht="12.75"/>
    <row r="565" s="47" customFormat="1" ht="12.75"/>
    <row r="566" s="47" customFormat="1" ht="12.75"/>
    <row r="567" s="47" customFormat="1" ht="12.75"/>
    <row r="568" s="47" customFormat="1" ht="12.75"/>
    <row r="569" s="47" customFormat="1" ht="12.75"/>
    <row r="570" s="47" customFormat="1" ht="12.75"/>
    <row r="571" s="47" customFormat="1" ht="12.75"/>
    <row r="572" s="47" customFormat="1" ht="12.75"/>
    <row r="573" s="47" customFormat="1" ht="12.75"/>
    <row r="574" s="47" customFormat="1" ht="12.75"/>
    <row r="575" s="47" customFormat="1" ht="12.75"/>
    <row r="576" s="47" customFormat="1" ht="12.75"/>
    <row r="577" s="47" customFormat="1" ht="12.75"/>
    <row r="578" s="47" customFormat="1" ht="12.75"/>
    <row r="579" s="47" customFormat="1" ht="12.75"/>
    <row r="580" s="47" customFormat="1" ht="12.75"/>
    <row r="581" s="47" customFormat="1" ht="12.75"/>
    <row r="582" s="47" customFormat="1" ht="12.75"/>
    <row r="583" s="47" customFormat="1" ht="12.75"/>
    <row r="584" s="47" customFormat="1" ht="12.75"/>
    <row r="585" s="47" customFormat="1" ht="12.75"/>
    <row r="586" s="47" customFormat="1" ht="12.75"/>
    <row r="587" s="47" customFormat="1" ht="12.75"/>
    <row r="588" s="47" customFormat="1" ht="12.75"/>
    <row r="589" s="47" customFormat="1" ht="12.75"/>
    <row r="590" s="47" customFormat="1" ht="12.75"/>
    <row r="591" s="47" customFormat="1" ht="12.75"/>
    <row r="592" s="47" customFormat="1" ht="12.75"/>
    <row r="593" s="47" customFormat="1" ht="12.75"/>
    <row r="594" s="47" customFormat="1" ht="12.75"/>
    <row r="595" s="47" customFormat="1" ht="12.75"/>
    <row r="596" s="47" customFormat="1" ht="12.75"/>
    <row r="597" s="47" customFormat="1" ht="12.75"/>
    <row r="598" s="47" customFormat="1" ht="12.75"/>
    <row r="599" s="47" customFormat="1" ht="12.75"/>
    <row r="600" s="47" customFormat="1" ht="12.75"/>
    <row r="601" s="47" customFormat="1" ht="12.75"/>
    <row r="602" s="47" customFormat="1" ht="12.75"/>
    <row r="603" s="47" customFormat="1" ht="12.75"/>
    <row r="604" s="47" customFormat="1" ht="12.75"/>
    <row r="605" s="47" customFormat="1" ht="12.75"/>
    <row r="606" s="47" customFormat="1" ht="12.75"/>
    <row r="607" s="47" customFormat="1" ht="12.75"/>
    <row r="608" s="47" customFormat="1" ht="12.75"/>
    <row r="609" s="47" customFormat="1" ht="12.75"/>
    <row r="610" s="47" customFormat="1" ht="12.75"/>
    <row r="611" s="47" customFormat="1" ht="12.75"/>
    <row r="612" s="47" customFormat="1" ht="12.75"/>
    <row r="613" s="47" customFormat="1" ht="12.75"/>
    <row r="614" s="47" customFormat="1" ht="12.75"/>
    <row r="615" s="47" customFormat="1" ht="12.75"/>
    <row r="616" s="47" customFormat="1" ht="12.75"/>
    <row r="617" s="47" customFormat="1" ht="12.75"/>
    <row r="618" s="47" customFormat="1" ht="12.75"/>
    <row r="619" s="47" customFormat="1" ht="12.75"/>
    <row r="620" s="47" customFormat="1" ht="12.75"/>
    <row r="621" s="47" customFormat="1" ht="12.75"/>
    <row r="622" s="47" customFormat="1" ht="12.75"/>
    <row r="623" s="47" customFormat="1" ht="12.75"/>
    <row r="624" s="47" customFormat="1" ht="12.75"/>
    <row r="625" s="47" customFormat="1" ht="12.75"/>
    <row r="626" s="47" customFormat="1" ht="12.75"/>
    <row r="627" s="47" customFormat="1" ht="12.75"/>
    <row r="628" s="47" customFormat="1" ht="12.75"/>
    <row r="629" s="47" customFormat="1" ht="12.75"/>
    <row r="630" s="47" customFormat="1" ht="12.75"/>
    <row r="631" s="47" customFormat="1" ht="12.75"/>
    <row r="632" s="47" customFormat="1" ht="12.75"/>
    <row r="633" s="47" customFormat="1" ht="12.75"/>
    <row r="634" s="47" customFormat="1" ht="12.75"/>
    <row r="635" s="47" customFormat="1" ht="12.75"/>
    <row r="636" s="47" customFormat="1" ht="12.75"/>
    <row r="637" s="47" customFormat="1" ht="12.75"/>
    <row r="638" s="47" customFormat="1" ht="12.75"/>
    <row r="639" s="47" customFormat="1" ht="12.75"/>
    <row r="640" s="47" customFormat="1" ht="12.75"/>
    <row r="641" s="47" customFormat="1" ht="12.75"/>
    <row r="642" s="47" customFormat="1" ht="12.75"/>
    <row r="643" s="47" customFormat="1" ht="12.75"/>
    <row r="644" s="47" customFormat="1" ht="12.75"/>
    <row r="645" s="47" customFormat="1" ht="12.75"/>
    <row r="646" s="47" customFormat="1" ht="12.75"/>
    <row r="647" s="47" customFormat="1" ht="12.75"/>
    <row r="648" s="47" customFormat="1" ht="12.75"/>
    <row r="649" s="47" customFormat="1" ht="12.75"/>
    <row r="650" s="47" customFormat="1" ht="12.75"/>
    <row r="651" s="47" customFormat="1" ht="12.75"/>
    <row r="652" s="47" customFormat="1" ht="12.75"/>
    <row r="653" s="47" customFormat="1" ht="12.75"/>
    <row r="654" s="47" customFormat="1" ht="12.75"/>
    <row r="655" s="47" customFormat="1" ht="12.75"/>
    <row r="656" s="47" customFormat="1" ht="12.75"/>
    <row r="657" s="47" customFormat="1" ht="12.75"/>
    <row r="658" s="47" customFormat="1" ht="12.75"/>
    <row r="659" s="47" customFormat="1" ht="12.75"/>
    <row r="660" s="47" customFormat="1" ht="12.75"/>
    <row r="661" s="47" customFormat="1" ht="12.75"/>
    <row r="662" s="47" customFormat="1" ht="12.75"/>
    <row r="663" s="47" customFormat="1" ht="12.75"/>
    <row r="664" s="47" customFormat="1" ht="12.75"/>
    <row r="665" s="47" customFormat="1" ht="12.75"/>
    <row r="666" s="47" customFormat="1" ht="12.75"/>
    <row r="667" s="47" customFormat="1" ht="12.75"/>
    <row r="668" s="47" customFormat="1" ht="12.75"/>
    <row r="669" s="47" customFormat="1" ht="12.75"/>
    <row r="670" s="47" customFormat="1" ht="12.75"/>
    <row r="671" s="47" customFormat="1" ht="12.75"/>
    <row r="672" s="47" customFormat="1" ht="12.75"/>
    <row r="673" s="47" customFormat="1" ht="12.75"/>
    <row r="674" s="47" customFormat="1" ht="12.75"/>
    <row r="675" s="47" customFormat="1" ht="12.75"/>
    <row r="676" s="47" customFormat="1" ht="12.75"/>
    <row r="677" s="47" customFormat="1" ht="12.75"/>
    <row r="678" s="47" customFormat="1" ht="12.75"/>
    <row r="679" s="47" customFormat="1" ht="12.75"/>
    <row r="680" s="47" customFormat="1" ht="12.75"/>
    <row r="681" s="47" customFormat="1" ht="12.75"/>
    <row r="682" s="47" customFormat="1" ht="12.75"/>
    <row r="683" s="47" customFormat="1" ht="12.75"/>
    <row r="684" s="47" customFormat="1" ht="12.75"/>
    <row r="685" s="47" customFormat="1" ht="12.75"/>
    <row r="686" s="47" customFormat="1" ht="12.75"/>
    <row r="687" s="47" customFormat="1" ht="12.75"/>
    <row r="688" s="47" customFormat="1" ht="12.75"/>
    <row r="689" s="47" customFormat="1" ht="12.75"/>
    <row r="690" s="47" customFormat="1" ht="12.75"/>
    <row r="691" s="47" customFormat="1" ht="12.75"/>
    <row r="692" s="47" customFormat="1" ht="12.75"/>
    <row r="693" s="47" customFormat="1" ht="12.75"/>
    <row r="694" s="47" customFormat="1" ht="12.75"/>
    <row r="695" s="47" customFormat="1" ht="12.75"/>
    <row r="696" s="47" customFormat="1" ht="12.75"/>
    <row r="697" s="47" customFormat="1" ht="12.75"/>
    <row r="698" s="47" customFormat="1" ht="12.75"/>
    <row r="699" s="47" customFormat="1" ht="12.75"/>
    <row r="700" s="47" customFormat="1" ht="12.75"/>
    <row r="701" s="47" customFormat="1" ht="12.75"/>
    <row r="702" s="47" customFormat="1" ht="12.75"/>
    <row r="703" s="47" customFormat="1" ht="12.75"/>
    <row r="704" s="47" customFormat="1" ht="12.75"/>
    <row r="705" s="47" customFormat="1" ht="12.75"/>
    <row r="706" s="47" customFormat="1" ht="12.75"/>
    <row r="707" s="47" customFormat="1" ht="12.75"/>
    <row r="708" s="47" customFormat="1" ht="12.75"/>
    <row r="709" s="47" customFormat="1" ht="12.75"/>
    <row r="710" s="47" customFormat="1" ht="12.75"/>
    <row r="711" s="47" customFormat="1" ht="12.75"/>
    <row r="712" s="47" customFormat="1" ht="12.75"/>
    <row r="713" s="47" customFormat="1" ht="12.75"/>
    <row r="714" s="47" customFormat="1" ht="12.75"/>
    <row r="715" s="47" customFormat="1" ht="12.75"/>
    <row r="716" s="47" customFormat="1" ht="12.75"/>
    <row r="717" s="47" customFormat="1" ht="12.75"/>
    <row r="718" s="47" customFormat="1" ht="12.75"/>
    <row r="719" s="47" customFormat="1" ht="12.75"/>
    <row r="720" s="47" customFormat="1" ht="12.75"/>
    <row r="721" s="47" customFormat="1" ht="12.75"/>
    <row r="722" s="47" customFormat="1" ht="12.75"/>
    <row r="723" s="47" customFormat="1" ht="12.75"/>
    <row r="724" s="47" customFormat="1" ht="12.75"/>
    <row r="725" s="47" customFormat="1" ht="12.75"/>
    <row r="726" s="47" customFormat="1" ht="12.75"/>
    <row r="727" s="47" customFormat="1" ht="12.75"/>
    <row r="728" s="47" customFormat="1" ht="12.75"/>
    <row r="729" s="47" customFormat="1" ht="12.75"/>
    <row r="730" s="47" customFormat="1" ht="12.75"/>
    <row r="731" s="47" customFormat="1" ht="12.75"/>
    <row r="732" s="47" customFormat="1" ht="12.75"/>
    <row r="733" s="47" customFormat="1" ht="12.75"/>
    <row r="734" s="47" customFormat="1" ht="12.75"/>
    <row r="735" s="47" customFormat="1" ht="12.75"/>
    <row r="736" s="47" customFormat="1" ht="12.75"/>
    <row r="737" s="47" customFormat="1" ht="12.75"/>
    <row r="738" s="47" customFormat="1" ht="12.75"/>
    <row r="739" s="47" customFormat="1" ht="12.75"/>
    <row r="740" s="47" customFormat="1" ht="12.75"/>
    <row r="741" s="47" customFormat="1" ht="12.75"/>
    <row r="742" s="47" customFormat="1" ht="12.75"/>
    <row r="743" s="47" customFormat="1" ht="12.75"/>
    <row r="744" s="47" customFormat="1" ht="12.75"/>
    <row r="745" s="47" customFormat="1" ht="12.75"/>
    <row r="746" s="47" customFormat="1" ht="12.75"/>
    <row r="747" s="47" customFormat="1" ht="12.75"/>
    <row r="748" s="47" customFormat="1" ht="12.75"/>
    <row r="749" s="47" customFormat="1" ht="12.75"/>
    <row r="750" s="47" customFormat="1" ht="12.75"/>
    <row r="751" s="47" customFormat="1" ht="12.75"/>
    <row r="752" s="47" customFormat="1" ht="12.75"/>
    <row r="753" s="47" customFormat="1" ht="12.75"/>
    <row r="754" s="47" customFormat="1" ht="12.75"/>
    <row r="755" s="47" customFormat="1" ht="12.75"/>
    <row r="756" s="47" customFormat="1" ht="12.75"/>
    <row r="757" s="47" customFormat="1" ht="12.75"/>
    <row r="758" s="47" customFormat="1" ht="12.75"/>
    <row r="759" s="47" customFormat="1" ht="12.75"/>
    <row r="760" s="47" customFormat="1" ht="12.75"/>
    <row r="761" s="47" customFormat="1" ht="12.75"/>
    <row r="762" s="47" customFormat="1" ht="12.75"/>
    <row r="763" s="47" customFormat="1" ht="12.75"/>
    <row r="764" s="47" customFormat="1" ht="12.75"/>
    <row r="765" s="47" customFormat="1" ht="12.75"/>
    <row r="766" s="47" customFormat="1" ht="12.75"/>
    <row r="767" s="47" customFormat="1" ht="12.75"/>
    <row r="768" s="47" customFormat="1" ht="12.75"/>
    <row r="769" s="47" customFormat="1" ht="12.75"/>
    <row r="770" s="47" customFormat="1" ht="12.75"/>
    <row r="771" s="47" customFormat="1" ht="12.75"/>
    <row r="772" s="47" customFormat="1" ht="12.75"/>
    <row r="773" s="47" customFormat="1" ht="12.75"/>
    <row r="774" s="47" customFormat="1" ht="12.75"/>
    <row r="775" s="47" customFormat="1" ht="12.75"/>
    <row r="776" s="47" customFormat="1" ht="12.75"/>
    <row r="777" s="47" customFormat="1" ht="12.75"/>
    <row r="778" s="47" customFormat="1" ht="12.75"/>
    <row r="779" s="47" customFormat="1" ht="12.75"/>
    <row r="780" s="47" customFormat="1" ht="12.75"/>
    <row r="781" s="47" customFormat="1" ht="12.75"/>
    <row r="782" s="47" customFormat="1" ht="12.75"/>
    <row r="783" s="47" customFormat="1" ht="12.75"/>
    <row r="784" s="47" customFormat="1" ht="12.75"/>
    <row r="785" s="47" customFormat="1" ht="12.75"/>
    <row r="786" s="47" customFormat="1" ht="12.75"/>
    <row r="787" s="47" customFormat="1" ht="12.75"/>
    <row r="788" s="47" customFormat="1" ht="12.75"/>
    <row r="789" s="47" customFormat="1" ht="12.75"/>
    <row r="790" s="47" customFormat="1" ht="12.75"/>
    <row r="791" s="47" customFormat="1" ht="12.75"/>
    <row r="792" s="47" customFormat="1" ht="12.75"/>
    <row r="793" s="47" customFormat="1" ht="12.75"/>
    <row r="794" s="47" customFormat="1" ht="12.75"/>
    <row r="795" s="47" customFormat="1" ht="12.75"/>
    <row r="796" s="47" customFormat="1" ht="12.75"/>
    <row r="797" s="47" customFormat="1" ht="12.75"/>
    <row r="798" s="47" customFormat="1" ht="12.75"/>
    <row r="799" s="47" customFormat="1" ht="12.75"/>
    <row r="800" s="47" customFormat="1" ht="12.75"/>
    <row r="801" s="47" customFormat="1" ht="12.75"/>
    <row r="802" s="47" customFormat="1" ht="12.75"/>
    <row r="803" s="47" customFormat="1" ht="12.75"/>
    <row r="804" s="47" customFormat="1" ht="12.75"/>
    <row r="805" s="47" customFormat="1" ht="12.75"/>
    <row r="806" s="47" customFormat="1" ht="12.75"/>
    <row r="807" s="47" customFormat="1" ht="12.75"/>
    <row r="808" s="47" customFormat="1" ht="12.75"/>
    <row r="809" s="47" customFormat="1" ht="12.75"/>
    <row r="810" s="47" customFormat="1" ht="12.75"/>
    <row r="811" s="47" customFormat="1" ht="12.75"/>
    <row r="812" s="47" customFormat="1" ht="12.75"/>
    <row r="813" s="47" customFormat="1" ht="12.75"/>
    <row r="814" s="47" customFormat="1" ht="12.75"/>
    <row r="815" s="47" customFormat="1" ht="12.75"/>
    <row r="816" s="47" customFormat="1" ht="12.75"/>
    <row r="817" s="47" customFormat="1" ht="12.75"/>
    <row r="818" s="47" customFormat="1" ht="12.75"/>
    <row r="819" s="47" customFormat="1" ht="12.75"/>
    <row r="820" s="47" customFormat="1" ht="12.75"/>
    <row r="821" s="47" customFormat="1" ht="12.75"/>
    <row r="822" s="47" customFormat="1" ht="12.75"/>
    <row r="823" s="47" customFormat="1" ht="12.75"/>
    <row r="824" s="47" customFormat="1" ht="12.75"/>
    <row r="825" s="47" customFormat="1" ht="12.75"/>
    <row r="826" s="47" customFormat="1" ht="12.75"/>
    <row r="827" s="47" customFormat="1" ht="12.75"/>
    <row r="828" s="47" customFormat="1" ht="12.75"/>
    <row r="829" s="47" customFormat="1" ht="12.75"/>
    <row r="830" s="47" customFormat="1" ht="12.75"/>
    <row r="831" s="47" customFormat="1" ht="12.75"/>
    <row r="832" s="47" customFormat="1" ht="12.75"/>
    <row r="833" s="47" customFormat="1" ht="12.75"/>
    <row r="834" s="47" customFormat="1" ht="12.75"/>
    <row r="835" s="47" customFormat="1" ht="12.75"/>
    <row r="836" s="47" customFormat="1" ht="12.75"/>
    <row r="837" s="47" customFormat="1" ht="12.75"/>
    <row r="838" s="47" customFormat="1" ht="12.75"/>
    <row r="839" s="47" customFormat="1" ht="12.75"/>
    <row r="840" s="47" customFormat="1" ht="12.75"/>
    <row r="841" s="47" customFormat="1" ht="12.75"/>
    <row r="842" s="47" customFormat="1" ht="12.75"/>
    <row r="843" s="47" customFormat="1" ht="12.75"/>
    <row r="844" s="47" customFormat="1" ht="12.75"/>
    <row r="845" s="47" customFormat="1" ht="12.75"/>
    <row r="846" s="47" customFormat="1" ht="12.75"/>
    <row r="847" s="47" customFormat="1" ht="12.75"/>
    <row r="848" s="47" customFormat="1" ht="12.75"/>
    <row r="849" s="47" customFormat="1" ht="12.75"/>
    <row r="850" s="47" customFormat="1" ht="12.75"/>
    <row r="851" s="47" customFormat="1" ht="12.75"/>
    <row r="852" s="47" customFormat="1" ht="12.75"/>
    <row r="853" s="47" customFormat="1" ht="12.75"/>
    <row r="854" s="47" customFormat="1" ht="12.75"/>
    <row r="855" s="47" customFormat="1" ht="12.75"/>
    <row r="856" s="47" customFormat="1" ht="12.75"/>
    <row r="857" s="47" customFormat="1" ht="12.75"/>
    <row r="858" s="47" customFormat="1" ht="12.75"/>
    <row r="859" s="47" customFormat="1" ht="12.75"/>
    <row r="860" s="47" customFormat="1" ht="12.75"/>
    <row r="861" s="47" customFormat="1" ht="12.75"/>
    <row r="862" s="47" customFormat="1" ht="12.75"/>
    <row r="863" s="47" customFormat="1" ht="12.75"/>
    <row r="864" s="47" customFormat="1" ht="12.75"/>
    <row r="865" s="47" customFormat="1" ht="12.75"/>
    <row r="866" s="47" customFormat="1" ht="12.75"/>
    <row r="867" s="47" customFormat="1" ht="12.75"/>
    <row r="868" s="47" customFormat="1" ht="12.75"/>
    <row r="869" s="47" customFormat="1" ht="12.75"/>
    <row r="870" s="47" customFormat="1" ht="12.75"/>
    <row r="871" s="47" customFormat="1" ht="12.75"/>
    <row r="872" s="47" customFormat="1" ht="12.75"/>
    <row r="873" s="47" customFormat="1" ht="12.75"/>
    <row r="874" s="47" customFormat="1" ht="12.75"/>
    <row r="875" s="47" customFormat="1" ht="12.75"/>
    <row r="876" s="47" customFormat="1" ht="12.75"/>
    <row r="877" s="47" customFormat="1" ht="12.75"/>
    <row r="878" s="47" customFormat="1" ht="12.75"/>
    <row r="879" s="47" customFormat="1" ht="12.75"/>
    <row r="880" s="47" customFormat="1" ht="12.75"/>
    <row r="881" s="47" customFormat="1" ht="12.75"/>
    <row r="882" s="47" customFormat="1" ht="12.75"/>
    <row r="883" s="47" customFormat="1" ht="12.75"/>
    <row r="884" s="47" customFormat="1" ht="12.75"/>
    <row r="885" s="47" customFormat="1" ht="12.75"/>
    <row r="886" s="47" customFormat="1" ht="12.75"/>
    <row r="887" s="47" customFormat="1" ht="12.75"/>
    <row r="888" s="47" customFormat="1" ht="12.75"/>
    <row r="889" s="47" customFormat="1" ht="12.75"/>
    <row r="890" s="47" customFormat="1" ht="12.75"/>
    <row r="891" s="47" customFormat="1" ht="12.75"/>
    <row r="892" s="47" customFormat="1" ht="12.75"/>
    <row r="893" s="47" customFormat="1" ht="12.75"/>
    <row r="894" s="47" customFormat="1" ht="12.75"/>
    <row r="895" s="47" customFormat="1" ht="12.75"/>
    <row r="896" s="47" customFormat="1" ht="12.75"/>
    <row r="897" s="47" customFormat="1" ht="12.75"/>
    <row r="898" s="47" customFormat="1" ht="12.75"/>
    <row r="899" s="47" customFormat="1" ht="12.75"/>
    <row r="900" s="47" customFormat="1" ht="12.75"/>
    <row r="901" s="47" customFormat="1" ht="12.75"/>
    <row r="902" s="47" customFormat="1" ht="12.75"/>
    <row r="903" s="47" customFormat="1" ht="12.75"/>
    <row r="904" s="47" customFormat="1" ht="12.75"/>
    <row r="905" s="47" customFormat="1" ht="12.75"/>
    <row r="906" s="47" customFormat="1" ht="12.75"/>
    <row r="907" s="47" customFormat="1" ht="12.75"/>
    <row r="908" s="47" customFormat="1" ht="12.75"/>
    <row r="909" s="47" customFormat="1" ht="12.75"/>
    <row r="910" s="47" customFormat="1" ht="12.75"/>
    <row r="911" s="47" customFormat="1" ht="12.75"/>
    <row r="912" s="47" customFormat="1" ht="12.75"/>
    <row r="913" s="47" customFormat="1" ht="12.75"/>
    <row r="914" s="47" customFormat="1" ht="12.75"/>
    <row r="915" s="47" customFormat="1" ht="12.75"/>
    <row r="916" s="47" customFormat="1" ht="12.75"/>
    <row r="917" s="47" customFormat="1" ht="12.75"/>
    <row r="918" s="47" customFormat="1" ht="12.75"/>
    <row r="919" s="47" customFormat="1" ht="12.75"/>
    <row r="920" s="47" customFormat="1" ht="12.75"/>
    <row r="921" s="47" customFormat="1" ht="12.75"/>
    <row r="922" s="47" customFormat="1" ht="12.75"/>
    <row r="923" s="47" customFormat="1" ht="12.75"/>
    <row r="924" s="47" customFormat="1" ht="12.75"/>
    <row r="925" s="47" customFormat="1" ht="12.75"/>
    <row r="926" s="47" customFormat="1" ht="12.75"/>
    <row r="927" s="47" customFormat="1" ht="12.75"/>
    <row r="928" s="47" customFormat="1" ht="12.75"/>
    <row r="929" s="47" customFormat="1" ht="12.75"/>
    <row r="930" s="47" customFormat="1" ht="12.75"/>
    <row r="931" s="47" customFormat="1" ht="12.75"/>
    <row r="932" s="47" customFormat="1" ht="12.75"/>
    <row r="933" s="47" customFormat="1" ht="12.75"/>
    <row r="934" s="47" customFormat="1" ht="12.75"/>
    <row r="935" s="47" customFormat="1" ht="12.75"/>
    <row r="936" s="47" customFormat="1" ht="12.75"/>
    <row r="937" s="47" customFormat="1" ht="12.75"/>
    <row r="938" s="47" customFormat="1" ht="12.75"/>
    <row r="939" s="47" customFormat="1" ht="12.75"/>
    <row r="940" s="47" customFormat="1" ht="12.75"/>
    <row r="941" s="47" customFormat="1" ht="12.75"/>
    <row r="942" s="47" customFormat="1" ht="12.75"/>
    <row r="943" s="47" customFormat="1" ht="12.75"/>
    <row r="944" s="47" customFormat="1" ht="12.75"/>
    <row r="945" s="47" customFormat="1" ht="12.75"/>
    <row r="946" s="47" customFormat="1" ht="12.75"/>
    <row r="947" s="47" customFormat="1" ht="12.75"/>
    <row r="948" s="47" customFormat="1" ht="12.75"/>
    <row r="949" s="47" customFormat="1" ht="12.75"/>
    <row r="950" s="47" customFormat="1" ht="12.75"/>
    <row r="951" s="47" customFormat="1" ht="12.75"/>
    <row r="952" s="47" customFormat="1" ht="12.75"/>
    <row r="953" s="47" customFormat="1" ht="12.75"/>
    <row r="954" s="47" customFormat="1" ht="12.75"/>
    <row r="955" s="47" customFormat="1" ht="12.75"/>
    <row r="956" s="47" customFormat="1" ht="12.75"/>
    <row r="957" s="47" customFormat="1" ht="12.75"/>
    <row r="958" s="47" customFormat="1" ht="12.75"/>
    <row r="959" s="47" customFormat="1" ht="12.75"/>
    <row r="960" s="47" customFormat="1" ht="12.75"/>
    <row r="961" s="47" customFormat="1" ht="12.75"/>
    <row r="962" s="47" customFormat="1" ht="12.75"/>
    <row r="963" s="47" customFormat="1" ht="12.75"/>
    <row r="964" s="47" customFormat="1" ht="12.75"/>
    <row r="965" s="47" customFormat="1" ht="12.75"/>
    <row r="966" s="47" customFormat="1" ht="12.75"/>
    <row r="967" s="47" customFormat="1" ht="12.75"/>
    <row r="968" s="47" customFormat="1" ht="12.75"/>
    <row r="969" s="47" customFormat="1" ht="12.75"/>
    <row r="970" s="47" customFormat="1" ht="12.75"/>
    <row r="971" s="47" customFormat="1" ht="12.75"/>
    <row r="972" s="47" customFormat="1" ht="12.75"/>
    <row r="973" s="47" customFormat="1" ht="12.75"/>
    <row r="974" s="47" customFormat="1" ht="12.75"/>
    <row r="975" s="47" customFormat="1" ht="12.75"/>
    <row r="976" s="47" customFormat="1" ht="12.75"/>
    <row r="977" s="47" customFormat="1" ht="12.75"/>
    <row r="978" s="47" customFormat="1" ht="12.75"/>
    <row r="979" s="47" customFormat="1" ht="12.75"/>
    <row r="980" s="47" customFormat="1" ht="12.75"/>
    <row r="981" s="47" customFormat="1" ht="12.75"/>
    <row r="982" s="47" customFormat="1" ht="12.75"/>
    <row r="983" s="47" customFormat="1" ht="12.75"/>
    <row r="984" s="47" customFormat="1" ht="12.75"/>
    <row r="985" s="47" customFormat="1" ht="12.75"/>
    <row r="986" s="47" customFormat="1" ht="12.75"/>
    <row r="987" s="47" customFormat="1" ht="12.75"/>
    <row r="988" s="47" customFormat="1" ht="12.75"/>
    <row r="989" s="47" customFormat="1" ht="12.75"/>
    <row r="990" s="47" customFormat="1" ht="12.75"/>
    <row r="991" s="47" customFormat="1" ht="12.75"/>
    <row r="992" s="47" customFormat="1" ht="12.75"/>
    <row r="993" s="47" customFormat="1" ht="12.75"/>
    <row r="994" s="47" customFormat="1" ht="12.75"/>
    <row r="995" s="47" customFormat="1" ht="12.75"/>
    <row r="996" s="47" customFormat="1" ht="12.75"/>
    <row r="997" s="47" customFormat="1" ht="12.75"/>
    <row r="998" s="47" customFormat="1" ht="12.75"/>
    <row r="999" s="47" customFormat="1" ht="12.75"/>
    <row r="1000" s="47" customFormat="1" ht="12.75"/>
    <row r="1001" s="47" customFormat="1" ht="12.75"/>
    <row r="1002" s="47" customFormat="1" ht="12.75"/>
    <row r="1003" s="47" customFormat="1" ht="12.75"/>
    <row r="1004" s="47" customFormat="1" ht="12.75"/>
    <row r="1005" s="47" customFormat="1" ht="12.75"/>
    <row r="1006" s="47" customFormat="1" ht="12.75"/>
    <row r="1007" s="47" customFormat="1" ht="12.75"/>
    <row r="1008" s="47" customFormat="1" ht="12.75"/>
    <row r="1009" s="47" customFormat="1" ht="12.75"/>
    <row r="1010" s="47" customFormat="1" ht="12.75"/>
    <row r="1011" s="47" customFormat="1" ht="12.75"/>
    <row r="1012" s="47" customFormat="1" ht="12.75"/>
    <row r="1013" s="47" customFormat="1" ht="12.75"/>
    <row r="1014" s="47" customFormat="1" ht="12.75"/>
    <row r="1015" s="47" customFormat="1" ht="12.75"/>
    <row r="1016" s="47" customFormat="1" ht="12.75"/>
    <row r="1017" s="47" customFormat="1" ht="12.75"/>
    <row r="1018" s="47" customFormat="1" ht="12.75"/>
    <row r="1019" s="47" customFormat="1" ht="12.75"/>
    <row r="1020" s="47" customFormat="1" ht="12.75"/>
    <row r="1021" s="47" customFormat="1" ht="12.75"/>
    <row r="1022" s="47" customFormat="1" ht="12.75"/>
    <row r="1023" s="47" customFormat="1" ht="12.75"/>
    <row r="1024" s="47" customFormat="1" ht="12.75"/>
    <row r="1025" s="47" customFormat="1" ht="12.75"/>
    <row r="1026" s="47" customFormat="1" ht="12.75"/>
    <row r="1027" s="47" customFormat="1" ht="12.75"/>
    <row r="1028" s="47" customFormat="1" ht="12.75"/>
    <row r="1029" s="47" customFormat="1" ht="12.75"/>
    <row r="1030" s="47" customFormat="1" ht="12.75"/>
    <row r="1031" s="47" customFormat="1" ht="12.75"/>
    <row r="1032" s="47" customFormat="1" ht="12.75"/>
    <row r="1033" s="47" customFormat="1" ht="12.75"/>
    <row r="1034" s="47" customFormat="1" ht="12.75"/>
    <row r="1035" s="47" customFormat="1" ht="12.75"/>
    <row r="1036" s="47" customFormat="1" ht="12.75"/>
    <row r="1037" s="47" customFormat="1" ht="12.75"/>
    <row r="1038" s="47" customFormat="1" ht="12.75"/>
    <row r="1039" s="47" customFormat="1" ht="12.75"/>
    <row r="1040" s="47" customFormat="1" ht="12.75"/>
    <row r="1041" s="47" customFormat="1" ht="12.75"/>
    <row r="1042" s="47" customFormat="1" ht="12.75"/>
    <row r="1043" s="47" customFormat="1" ht="12.75"/>
    <row r="1044" s="47" customFormat="1" ht="12.75"/>
    <row r="1045" s="47" customFormat="1" ht="12.75"/>
    <row r="1046" s="47" customFormat="1" ht="12.75"/>
    <row r="1047" s="47" customFormat="1" ht="12.75"/>
    <row r="1048" s="47" customFormat="1" ht="12.75"/>
    <row r="1049" s="47" customFormat="1" ht="12.75"/>
    <row r="1050" s="47" customFormat="1" ht="12.75"/>
    <row r="1051" s="47" customFormat="1" ht="12.75"/>
    <row r="1052" s="47" customFormat="1" ht="12.75"/>
    <row r="1053" s="47" customFormat="1" ht="12.75"/>
    <row r="1054" s="47" customFormat="1" ht="12.75"/>
    <row r="1055" s="47" customFormat="1" ht="12.75"/>
    <row r="1056" s="47" customFormat="1" ht="12.75"/>
    <row r="1057" s="47" customFormat="1" ht="12.75"/>
    <row r="1058" s="47" customFormat="1" ht="12.75"/>
    <row r="1059" s="47" customFormat="1" ht="12.75"/>
    <row r="1060" s="47" customFormat="1" ht="12.75"/>
    <row r="1061" s="47" customFormat="1" ht="12.75"/>
    <row r="1062" s="47" customFormat="1" ht="12.75"/>
    <row r="1063" s="47" customFormat="1" ht="12.75"/>
    <row r="1064" s="47" customFormat="1" ht="12.75"/>
    <row r="1065" s="47" customFormat="1" ht="12.75"/>
    <row r="1066" s="47" customFormat="1" ht="12.75"/>
    <row r="1067" s="47" customFormat="1" ht="12.75"/>
    <row r="1068" s="47" customFormat="1" ht="12.75"/>
    <row r="1069" s="47" customFormat="1" ht="12.75"/>
    <row r="1070" s="47" customFormat="1" ht="12.75"/>
    <row r="1071" s="47" customFormat="1" ht="12.75"/>
    <row r="1072" s="47" customFormat="1" ht="12.75"/>
    <row r="1073" s="47" customFormat="1" ht="12.75"/>
    <row r="1074" s="47" customFormat="1" ht="12.75"/>
    <row r="1075" s="47" customFormat="1" ht="12.75"/>
    <row r="1076" s="47" customFormat="1" ht="12.75"/>
    <row r="1077" s="47" customFormat="1" ht="12.75"/>
    <row r="1078" s="47" customFormat="1" ht="12.75"/>
    <row r="1079" s="47" customFormat="1" ht="12.75"/>
    <row r="1080" s="47" customFormat="1" ht="12.75"/>
    <row r="1081" s="47" customFormat="1" ht="12.75"/>
    <row r="1082" s="47" customFormat="1" ht="12.75"/>
    <row r="1083" s="47" customFormat="1" ht="12.75"/>
    <row r="1084" s="47" customFormat="1" ht="12.75"/>
    <row r="1085" s="47" customFormat="1" ht="12.75"/>
    <row r="1086" s="47" customFormat="1" ht="12.75"/>
    <row r="1087" s="47" customFormat="1" ht="12.75"/>
    <row r="1088" s="47" customFormat="1" ht="12.75"/>
    <row r="1089" s="47" customFormat="1" ht="12.75"/>
    <row r="1090" s="47" customFormat="1" ht="12.75"/>
    <row r="1091" s="47" customFormat="1" ht="12.75"/>
    <row r="1092" s="47" customFormat="1" ht="12.75"/>
    <row r="1093" s="47" customFormat="1" ht="12.75"/>
    <row r="1094" s="47" customFormat="1" ht="12.75"/>
    <row r="1095" s="47" customFormat="1" ht="12.75"/>
    <row r="1096" s="47" customFormat="1" ht="12.75"/>
    <row r="1097" s="47" customFormat="1" ht="12.75"/>
    <row r="1098" s="47" customFormat="1" ht="12.75"/>
    <row r="1099" s="47" customFormat="1" ht="12.75"/>
    <row r="1100" s="47" customFormat="1" ht="12.75"/>
    <row r="1101" s="47" customFormat="1" ht="12.75"/>
    <row r="1102" s="47" customFormat="1" ht="12.75"/>
    <row r="1103" s="47" customFormat="1" ht="12.75"/>
    <row r="1104" s="47" customFormat="1" ht="12.75"/>
    <row r="1105" s="47" customFormat="1" ht="12.75"/>
    <row r="1106" s="47" customFormat="1" ht="12.75"/>
    <row r="1107" s="47" customFormat="1" ht="12.75"/>
    <row r="1108" s="47" customFormat="1" ht="12.75"/>
    <row r="1109" s="47" customFormat="1" ht="12.75"/>
    <row r="1110" s="47" customFormat="1" ht="12.75"/>
    <row r="1111" s="47" customFormat="1" ht="12.75"/>
    <row r="1112" s="47" customFormat="1" ht="12.75"/>
    <row r="1113" s="47" customFormat="1" ht="12.75"/>
    <row r="1114" s="47" customFormat="1" ht="12.75"/>
    <row r="1115" s="47" customFormat="1" ht="12.75"/>
    <row r="1116" s="47" customFormat="1" ht="12.75"/>
    <row r="1117" s="47" customFormat="1" ht="12.75"/>
    <row r="1118" s="47" customFormat="1" ht="12.75"/>
    <row r="1119" s="47" customFormat="1" ht="12.75"/>
    <row r="1120" s="47" customFormat="1" ht="12.75"/>
    <row r="1121" s="47" customFormat="1" ht="12.75"/>
    <row r="1122" s="47" customFormat="1" ht="12.75"/>
    <row r="1123" s="47" customFormat="1" ht="12.75"/>
    <row r="1124" s="47" customFormat="1" ht="12.75"/>
    <row r="1125" s="47" customFormat="1" ht="12.75"/>
    <row r="1126" s="47" customFormat="1" ht="12.75"/>
    <row r="1127" s="47" customFormat="1" ht="12.75"/>
    <row r="1128" s="47" customFormat="1" ht="12.75"/>
    <row r="1129" s="47" customFormat="1" ht="12.75"/>
    <row r="1130" s="47" customFormat="1" ht="12.75"/>
    <row r="1131" s="47" customFormat="1" ht="12.75"/>
    <row r="1132" s="47" customFormat="1" ht="12.75"/>
    <row r="1133" s="47" customFormat="1" ht="12.75"/>
    <row r="1134" s="47" customFormat="1" ht="12.75"/>
    <row r="1135" s="47" customFormat="1" ht="12.75"/>
    <row r="1136" s="47" customFormat="1" ht="12.75"/>
    <row r="1137" s="47" customFormat="1" ht="12.75"/>
    <row r="1138" s="47" customFormat="1" ht="12.75"/>
    <row r="1139" s="47" customFormat="1" ht="12.75"/>
    <row r="1140" s="47" customFormat="1" ht="12.75"/>
    <row r="1141" s="47" customFormat="1" ht="12.75"/>
    <row r="1142" s="47" customFormat="1" ht="12.75"/>
    <row r="1143" s="47" customFormat="1" ht="12.75"/>
    <row r="1144" s="47" customFormat="1" ht="12.75"/>
    <row r="1145" s="47" customFormat="1" ht="12.75"/>
    <row r="1146" s="47" customFormat="1" ht="12.75"/>
    <row r="1147" s="47" customFormat="1" ht="12.75"/>
    <row r="1148" s="47" customFormat="1" ht="12.75"/>
    <row r="1149" s="47" customFormat="1" ht="12.75"/>
    <row r="1150" s="47" customFormat="1" ht="12.75"/>
    <row r="1151" s="47" customFormat="1" ht="12.75"/>
    <row r="1152" s="47" customFormat="1" ht="12.75"/>
    <row r="1153" s="47" customFormat="1" ht="12.75"/>
    <row r="1154" s="47" customFormat="1" ht="12.75"/>
    <row r="1155" s="47" customFormat="1" ht="12.75"/>
    <row r="1156" s="47" customFormat="1" ht="12.75"/>
    <row r="1157" s="47" customFormat="1" ht="12.75"/>
    <row r="1158" s="47" customFormat="1" ht="12.75"/>
    <row r="1159" s="47" customFormat="1" ht="12.75"/>
    <row r="1160" s="47" customFormat="1" ht="12.75"/>
    <row r="1161" s="47" customFormat="1" ht="12.75"/>
    <row r="1162" s="47" customFormat="1" ht="12.75"/>
    <row r="1163" s="47" customFormat="1" ht="12.75"/>
    <row r="1164" s="47" customFormat="1" ht="12.75"/>
    <row r="1165" s="47" customFormat="1" ht="12.75"/>
    <row r="1166" s="47" customFormat="1" ht="12.75"/>
    <row r="1167" s="47" customFormat="1" ht="12.75"/>
    <row r="1168" s="47" customFormat="1" ht="12.75"/>
    <row r="1169" s="47" customFormat="1" ht="12.75"/>
    <row r="1170" s="47" customFormat="1" ht="12.75"/>
    <row r="1171" s="47" customFormat="1" ht="12.75"/>
    <row r="1172" s="47" customFormat="1" ht="12.75"/>
    <row r="1173" s="47" customFormat="1" ht="12.75"/>
    <row r="1174" s="47" customFormat="1" ht="12.75"/>
    <row r="1175" s="47" customFormat="1" ht="12.75"/>
    <row r="1176" s="47" customFormat="1" ht="12.75"/>
    <row r="1177" s="47" customFormat="1" ht="12.75"/>
    <row r="1178" s="47" customFormat="1" ht="12.75"/>
    <row r="1179" s="47" customFormat="1" ht="12.75"/>
    <row r="1180" s="47" customFormat="1" ht="12.75"/>
    <row r="1181" s="47" customFormat="1" ht="12.75"/>
    <row r="1182" s="47" customFormat="1" ht="12.75"/>
    <row r="1183" s="47" customFormat="1" ht="12.75"/>
    <row r="1184" s="47" customFormat="1" ht="12.75"/>
    <row r="1185" s="47" customFormat="1" ht="12.75"/>
    <row r="1186" s="47" customFormat="1" ht="12.75"/>
    <row r="1187" s="47" customFormat="1" ht="12.75"/>
    <row r="1188" s="47" customFormat="1" ht="12.75"/>
    <row r="1189" s="47" customFormat="1" ht="12.75"/>
    <row r="1190" s="47" customFormat="1" ht="12.75"/>
    <row r="1191" s="47" customFormat="1" ht="12.75"/>
    <row r="1192" s="47" customFormat="1" ht="12.75"/>
    <row r="1193" s="47" customFormat="1" ht="12.75"/>
    <row r="1194" s="47" customFormat="1" ht="12.75"/>
    <row r="1195" s="47" customFormat="1" ht="12.75"/>
    <row r="1196" s="47" customFormat="1" ht="12.75"/>
    <row r="1197" s="47" customFormat="1" ht="12.75"/>
    <row r="1198" s="47" customFormat="1" ht="12.75"/>
    <row r="1199" s="47" customFormat="1" ht="12.75"/>
    <row r="1200" s="47" customFormat="1" ht="12.75"/>
    <row r="1201" s="47" customFormat="1" ht="12.75"/>
    <row r="1202" s="47" customFormat="1" ht="12.75"/>
    <row r="1203" s="47" customFormat="1" ht="12.75"/>
    <row r="1204" s="47" customFormat="1" ht="12.75"/>
    <row r="1205" s="47" customFormat="1" ht="12.75"/>
    <row r="1206" s="47" customFormat="1" ht="12.75"/>
    <row r="1207" s="47" customFormat="1" ht="12.75"/>
    <row r="1208" s="47" customFormat="1" ht="12.75"/>
    <row r="1209" s="47" customFormat="1" ht="12.75"/>
    <row r="1210" s="47" customFormat="1" ht="12.75"/>
    <row r="1211" s="47" customFormat="1" ht="12.75"/>
    <row r="1212" s="47" customFormat="1" ht="12.75"/>
    <row r="1213" s="47" customFormat="1" ht="12.75"/>
    <row r="1214" s="47" customFormat="1" ht="12.75"/>
    <row r="1215" s="47" customFormat="1" ht="12.75"/>
    <row r="1216" s="47" customFormat="1" ht="12.75"/>
    <row r="1217" s="47" customFormat="1" ht="12.75"/>
    <row r="1218" s="47" customFormat="1" ht="12.75"/>
    <row r="1219" s="47" customFormat="1" ht="12.75"/>
    <row r="1220" s="47" customFormat="1" ht="12.75"/>
    <row r="1221" s="47" customFormat="1" ht="12.75"/>
    <row r="1222" s="47" customFormat="1" ht="12.75"/>
    <row r="1223" s="47" customFormat="1" ht="12.75"/>
    <row r="1224" s="47" customFormat="1" ht="12.75"/>
    <row r="1225" s="47" customFormat="1" ht="12.75"/>
    <row r="1226" s="47" customFormat="1" ht="12.75"/>
    <row r="1227" s="47" customFormat="1" ht="12.75"/>
    <row r="1228" s="47" customFormat="1" ht="12.75"/>
    <row r="1229" s="47" customFormat="1" ht="12.75"/>
    <row r="1230" s="47" customFormat="1" ht="12.75"/>
    <row r="1231" s="47" customFormat="1" ht="12.75"/>
    <row r="1232" s="47" customFormat="1" ht="12.75"/>
    <row r="1233" s="47" customFormat="1" ht="12.75"/>
    <row r="1234" s="47" customFormat="1" ht="12.75"/>
    <row r="1235" s="47" customFormat="1" ht="12.75"/>
    <row r="1236" s="47" customFormat="1" ht="12.75"/>
    <row r="1237" s="47" customFormat="1" ht="12.75"/>
    <row r="1238" s="47" customFormat="1" ht="12.75"/>
    <row r="1239" s="47" customFormat="1" ht="12.75"/>
    <row r="1240" s="47" customFormat="1" ht="12.75"/>
    <row r="1241" s="47" customFormat="1" ht="12.75"/>
    <row r="1242" s="47" customFormat="1" ht="12.75"/>
    <row r="1243" s="47" customFormat="1" ht="12.75"/>
    <row r="1244" s="47" customFormat="1" ht="12.75"/>
    <row r="1245" s="47" customFormat="1" ht="12.75"/>
    <row r="1246" s="47" customFormat="1" ht="12.75"/>
    <row r="1247" s="47" customFormat="1" ht="12.75"/>
    <row r="1248" s="47" customFormat="1" ht="12.75"/>
    <row r="1249" s="47" customFormat="1" ht="12.75"/>
    <row r="1250" s="47" customFormat="1" ht="12.75"/>
    <row r="1251" s="47" customFormat="1" ht="12.75"/>
    <row r="1252" s="47" customFormat="1" ht="12.75"/>
    <row r="1253" s="47" customFormat="1" ht="12.75"/>
    <row r="1254" s="47" customFormat="1" ht="12.75"/>
    <row r="1255" s="47" customFormat="1" ht="12.75"/>
    <row r="1256" s="47" customFormat="1" ht="12.75"/>
    <row r="1257" s="47" customFormat="1" ht="12.75"/>
    <row r="1258" s="47" customFormat="1" ht="12.75"/>
    <row r="1259" s="47" customFormat="1" ht="12.75"/>
    <row r="1260" s="47" customFormat="1" ht="12.75"/>
    <row r="1261" s="47" customFormat="1" ht="12.75"/>
    <row r="1262" s="47" customFormat="1" ht="12.75"/>
    <row r="1263" s="47" customFormat="1" ht="12.75"/>
    <row r="1264" s="47" customFormat="1" ht="12.75"/>
    <row r="1265" s="47" customFormat="1" ht="12.75"/>
    <row r="1266" s="47" customFormat="1" ht="12.75"/>
    <row r="1267" s="47" customFormat="1" ht="12.75"/>
    <row r="1268" s="47" customFormat="1" ht="12.75"/>
    <row r="1269" s="47" customFormat="1" ht="12.75"/>
    <row r="1270" s="47" customFormat="1" ht="12.75"/>
    <row r="1271" s="47" customFormat="1" ht="12.75"/>
    <row r="1272" s="47" customFormat="1" ht="12.75"/>
    <row r="1273" s="47" customFormat="1" ht="12.75"/>
    <row r="1274" s="47" customFormat="1" ht="12.75"/>
    <row r="1275" s="47" customFormat="1" ht="12.75"/>
    <row r="1276" s="47" customFormat="1" ht="12.75"/>
    <row r="1277" s="47" customFormat="1" ht="12.75"/>
    <row r="1278" s="47" customFormat="1" ht="12.75"/>
    <row r="1279" s="47" customFormat="1" ht="12.75"/>
    <row r="1280" s="47" customFormat="1" ht="12.75"/>
    <row r="1281" s="47" customFormat="1" ht="12.75"/>
    <row r="1282" s="47" customFormat="1" ht="12.75"/>
    <row r="1283" s="47" customFormat="1" ht="12.75"/>
    <row r="1284" s="47" customFormat="1" ht="12.75"/>
    <row r="1285" s="47" customFormat="1" ht="12.75"/>
    <row r="1286" s="47" customFormat="1" ht="12.75"/>
    <row r="1287" s="47" customFormat="1" ht="12.75"/>
    <row r="1288" s="47" customFormat="1" ht="12.75"/>
    <row r="1289" s="47" customFormat="1" ht="12.75"/>
    <row r="1290" s="47" customFormat="1" ht="12.75"/>
    <row r="1291" s="47" customFormat="1" ht="12.75"/>
    <row r="1292" s="47" customFormat="1" ht="12.75"/>
    <row r="1293" s="47" customFormat="1" ht="12.75"/>
    <row r="1294" s="47" customFormat="1" ht="12.75"/>
    <row r="1295" s="47" customFormat="1" ht="12.75"/>
    <row r="1296" s="47" customFormat="1" ht="12.75"/>
    <row r="1297" s="47" customFormat="1" ht="12.75"/>
    <row r="1298" s="47" customFormat="1" ht="12.75"/>
    <row r="1299" s="47" customFormat="1" ht="12.75"/>
    <row r="1300" s="47" customFormat="1" ht="12.75"/>
    <row r="1301" s="47" customFormat="1" ht="12.75"/>
    <row r="1302" s="47" customFormat="1" ht="12.75"/>
    <row r="1303" s="47" customFormat="1" ht="12.75"/>
    <row r="1304" s="47" customFormat="1" ht="12.75"/>
    <row r="1305" s="47" customFormat="1" ht="12.75"/>
    <row r="1306" s="47" customFormat="1" ht="12.75"/>
    <row r="1307" s="47" customFormat="1" ht="12.75"/>
    <row r="1308" s="47" customFormat="1" ht="12.75"/>
    <row r="1309" s="47" customFormat="1" ht="12.75"/>
    <row r="1310" s="47" customFormat="1" ht="12.75"/>
    <row r="1311" s="47" customFormat="1" ht="12.75"/>
    <row r="1312" s="47" customFormat="1" ht="12.75"/>
    <row r="1313" s="47" customFormat="1" ht="12.75"/>
    <row r="1314" s="47" customFormat="1" ht="12.75"/>
    <row r="1315" s="47" customFormat="1" ht="12.75"/>
    <row r="1316" s="47" customFormat="1" ht="12.75"/>
    <row r="1317" s="47" customFormat="1" ht="12.75"/>
    <row r="1318" s="47" customFormat="1" ht="12.75"/>
    <row r="1319" s="47" customFormat="1" ht="12.75"/>
    <row r="1320" s="47" customFormat="1" ht="12.75"/>
    <row r="1321" s="47" customFormat="1" ht="12.75"/>
    <row r="1322" s="47" customFormat="1" ht="12.75"/>
    <row r="1323" s="47" customFormat="1" ht="12.75"/>
    <row r="1324" s="47" customFormat="1" ht="12.75"/>
    <row r="1325" s="47" customFormat="1" ht="12.75"/>
    <row r="1326" s="47" customFormat="1" ht="12.75"/>
    <row r="1327" s="47" customFormat="1" ht="12.75"/>
    <row r="1328" s="47" customFormat="1" ht="12.75"/>
    <row r="1329" s="47" customFormat="1" ht="12.75"/>
    <row r="1330" s="47" customFormat="1" ht="12.75"/>
    <row r="1331" s="47" customFormat="1" ht="12.75"/>
    <row r="1332" s="47" customFormat="1" ht="12.75"/>
    <row r="1333" s="47" customFormat="1" ht="12.75"/>
    <row r="1334" s="47" customFormat="1" ht="12.75"/>
    <row r="1335" s="47" customFormat="1" ht="12.75"/>
    <row r="1336" s="47" customFormat="1" ht="12.75"/>
    <row r="1337" s="47" customFormat="1" ht="12.75"/>
    <row r="1338" s="47" customFormat="1" ht="12.75"/>
    <row r="1339" s="47" customFormat="1" ht="12.75"/>
    <row r="1340" s="47" customFormat="1" ht="12.75"/>
    <row r="1341" s="47" customFormat="1" ht="12.75"/>
    <row r="1342" s="47" customFormat="1" ht="12.75"/>
    <row r="1343" s="47" customFormat="1" ht="12.75"/>
    <row r="1344" s="47" customFormat="1" ht="12.75"/>
    <row r="1345" s="47" customFormat="1" ht="12.75"/>
    <row r="1346" s="47" customFormat="1" ht="12.75"/>
    <row r="1347" s="47" customFormat="1" ht="12.75"/>
    <row r="1348" s="47" customFormat="1" ht="12.75"/>
    <row r="1349" s="47" customFormat="1" ht="12.75"/>
    <row r="1350" s="47" customFormat="1" ht="12.75"/>
    <row r="1351" s="47" customFormat="1" ht="12.75"/>
    <row r="1352" s="47" customFormat="1" ht="12.75"/>
    <row r="1353" s="47" customFormat="1" ht="12.75"/>
    <row r="1354" s="47" customFormat="1" ht="12.75"/>
    <row r="1355" s="47" customFormat="1" ht="12.75"/>
    <row r="1356" s="47" customFormat="1" ht="12.75"/>
    <row r="1357" s="47" customFormat="1" ht="12.75"/>
    <row r="1358" s="47" customFormat="1" ht="12.75"/>
    <row r="1359" s="47" customFormat="1" ht="12.75"/>
    <row r="1360" s="47" customFormat="1" ht="12.75"/>
    <row r="1361" s="47" customFormat="1" ht="12.75"/>
    <row r="1362" s="47" customFormat="1" ht="12.75"/>
    <row r="1363" s="47" customFormat="1" ht="12.75"/>
    <row r="1364" s="47" customFormat="1" ht="12.75"/>
    <row r="1365" s="47" customFormat="1" ht="12.75"/>
    <row r="1366" s="47" customFormat="1" ht="12.75"/>
    <row r="1367" s="47" customFormat="1" ht="12.75"/>
    <row r="1368" s="47" customFormat="1" ht="12.75"/>
    <row r="1369" s="47" customFormat="1" ht="12.75"/>
    <row r="1370" s="47" customFormat="1" ht="12.75"/>
    <row r="1371" s="47" customFormat="1" ht="12.75"/>
    <row r="1372" s="47" customFormat="1" ht="12.75"/>
    <row r="1373" s="47" customFormat="1" ht="12.75"/>
    <row r="1374" s="47" customFormat="1" ht="12.75"/>
    <row r="1375" s="47" customFormat="1" ht="12.75"/>
    <row r="1376" s="47" customFormat="1" ht="12.75"/>
    <row r="1377" s="47" customFormat="1" ht="12.75"/>
    <row r="1378" s="47" customFormat="1" ht="12.75"/>
    <row r="1379" s="47" customFormat="1" ht="12.75"/>
    <row r="1380" s="47" customFormat="1" ht="12.75"/>
    <row r="1381" s="47" customFormat="1" ht="12.75"/>
    <row r="1382" s="47" customFormat="1" ht="12.75"/>
    <row r="1383" s="47" customFormat="1" ht="12.75"/>
    <row r="1384" s="47" customFormat="1" ht="12.75"/>
    <row r="1385" s="47" customFormat="1" ht="12.75"/>
    <row r="1386" s="47" customFormat="1" ht="12.75"/>
    <row r="1387" s="47" customFormat="1" ht="12.75"/>
    <row r="1388" s="47" customFormat="1" ht="12.75"/>
    <row r="1389" s="47" customFormat="1" ht="12.75"/>
    <row r="1390" s="47" customFormat="1" ht="12.75"/>
    <row r="1391" s="47" customFormat="1" ht="12.75"/>
    <row r="1392" s="47" customFormat="1" ht="12.75"/>
    <row r="1393" s="47" customFormat="1" ht="12.75"/>
    <row r="1394" s="47" customFormat="1" ht="12.75"/>
    <row r="1395" s="47" customFormat="1" ht="12.75"/>
    <row r="1396" s="47" customFormat="1" ht="12.75"/>
    <row r="1397" s="47" customFormat="1" ht="12.75"/>
    <row r="1398" s="47" customFormat="1" ht="12.75"/>
    <row r="1399" s="47" customFormat="1" ht="12.75"/>
    <row r="1400" s="47" customFormat="1" ht="12.75"/>
    <row r="1401" s="47" customFormat="1" ht="12.75"/>
    <row r="1402" s="47" customFormat="1" ht="12.75"/>
    <row r="1403" s="47" customFormat="1" ht="12.75"/>
    <row r="1404" s="47" customFormat="1" ht="12.75"/>
    <row r="1405" s="47" customFormat="1" ht="12.75"/>
    <row r="1406" s="47" customFormat="1" ht="12.75"/>
    <row r="1407" s="47" customFormat="1" ht="12.75"/>
    <row r="1408" s="47" customFormat="1" ht="12.75"/>
    <row r="1409" s="47" customFormat="1" ht="12.75"/>
    <row r="1410" s="47" customFormat="1" ht="12.75"/>
    <row r="1411" s="47" customFormat="1" ht="12.75"/>
    <row r="1412" s="47" customFormat="1" ht="12.75"/>
    <row r="1413" s="47" customFormat="1" ht="12.75"/>
    <row r="1414" s="47" customFormat="1" ht="12.75"/>
    <row r="1415" s="47" customFormat="1" ht="12.75"/>
    <row r="1416" s="47" customFormat="1" ht="12.75"/>
    <row r="1417" s="47" customFormat="1" ht="12.75"/>
    <row r="1418" s="47" customFormat="1" ht="12.75"/>
    <row r="1419" s="47" customFormat="1" ht="12.75"/>
    <row r="1420" s="47" customFormat="1" ht="12.75"/>
    <row r="1421" s="47" customFormat="1" ht="12.75"/>
    <row r="1422" s="47" customFormat="1" ht="12.75"/>
    <row r="1423" s="47" customFormat="1" ht="12.75"/>
    <row r="1424" s="47" customFormat="1" ht="12.75"/>
    <row r="1425" s="47" customFormat="1" ht="12.75"/>
    <row r="1426" s="47" customFormat="1" ht="12.75"/>
    <row r="1427" s="47" customFormat="1" ht="12.75"/>
    <row r="1428" s="47" customFormat="1" ht="12.75"/>
    <row r="1429" s="47" customFormat="1" ht="12.75"/>
    <row r="1430" s="47" customFormat="1" ht="12.75"/>
    <row r="1431" s="47" customFormat="1" ht="12.75"/>
    <row r="1432" s="47" customFormat="1" ht="12.75"/>
    <row r="1433" s="47" customFormat="1" ht="12.75"/>
    <row r="1434" s="47" customFormat="1" ht="12.75"/>
    <row r="1435" s="47" customFormat="1" ht="12.75"/>
    <row r="1436" s="47" customFormat="1" ht="12.75"/>
    <row r="1437" s="47" customFormat="1" ht="12.75"/>
    <row r="1438" s="47" customFormat="1" ht="12.75"/>
    <row r="1439" s="47" customFormat="1" ht="12.75"/>
    <row r="1440" s="47" customFormat="1" ht="12.75"/>
    <row r="1441" s="47" customFormat="1" ht="12.75"/>
    <row r="1442" s="47" customFormat="1" ht="12.75"/>
    <row r="1443" s="47" customFormat="1" ht="12.75"/>
    <row r="1444" s="47" customFormat="1" ht="12.75"/>
    <row r="1445" s="47" customFormat="1" ht="12.75"/>
    <row r="1446" s="47" customFormat="1" ht="12.75"/>
    <row r="1447" s="47" customFormat="1" ht="12.75"/>
    <row r="1448" s="47" customFormat="1" ht="12.75"/>
    <row r="1449" s="47" customFormat="1" ht="12.75"/>
    <row r="1450" s="47" customFormat="1" ht="12.75"/>
    <row r="1451" s="47" customFormat="1" ht="12.75"/>
    <row r="1452" s="47" customFormat="1" ht="12.75"/>
    <row r="1453" s="47" customFormat="1" ht="12.75"/>
    <row r="1454" s="47" customFormat="1" ht="12.75"/>
    <row r="1455" s="47" customFormat="1" ht="12.75"/>
    <row r="1456" s="47" customFormat="1" ht="12.75"/>
    <row r="1457" s="47" customFormat="1" ht="12.75"/>
    <row r="1458" s="47" customFormat="1" ht="12.75"/>
    <row r="1459" s="47" customFormat="1" ht="12.75"/>
    <row r="1460" s="47" customFormat="1" ht="12.75"/>
    <row r="1461" s="47" customFormat="1" ht="12.75"/>
    <row r="1462" s="47" customFormat="1" ht="12.75"/>
    <row r="1463" s="47" customFormat="1" ht="12.75"/>
    <row r="1464" s="47" customFormat="1" ht="12.75"/>
    <row r="1465" s="47" customFormat="1" ht="12.75"/>
    <row r="1466" s="47" customFormat="1" ht="12.75"/>
    <row r="1467" s="47" customFormat="1" ht="12.75"/>
    <row r="1468" s="47" customFormat="1" ht="12.75"/>
    <row r="1469" s="47" customFormat="1" ht="12.75"/>
    <row r="1470" s="47" customFormat="1" ht="12.75"/>
    <row r="1471" s="47" customFormat="1" ht="12.75"/>
    <row r="1472" s="47" customFormat="1" ht="12.75"/>
    <row r="1473" s="47" customFormat="1" ht="12.75"/>
    <row r="1474" s="47" customFormat="1" ht="12.75"/>
    <row r="1475" s="47" customFormat="1" ht="12.75"/>
    <row r="1476" s="47" customFormat="1" ht="12.75"/>
    <row r="1477" s="47" customFormat="1" ht="12.75"/>
    <row r="1478" s="47" customFormat="1" ht="12.75"/>
    <row r="1479" s="47" customFormat="1" ht="12.75"/>
    <row r="1480" s="47" customFormat="1" ht="12.75"/>
    <row r="1481" s="47" customFormat="1" ht="12.75"/>
    <row r="1482" s="47" customFormat="1" ht="12.75"/>
    <row r="1483" s="47" customFormat="1" ht="12.75"/>
    <row r="1484" s="47" customFormat="1" ht="12.75"/>
    <row r="1485" s="47" customFormat="1" ht="12.75"/>
    <row r="1486" s="47" customFormat="1" ht="12.75"/>
    <row r="1487" s="47" customFormat="1" ht="12.75"/>
    <row r="1488" s="47" customFormat="1" ht="12.75"/>
    <row r="1489" s="47" customFormat="1" ht="12.75"/>
    <row r="1490" s="47" customFormat="1" ht="12.75"/>
    <row r="1491" s="47" customFormat="1" ht="12.75"/>
    <row r="1492" s="47" customFormat="1" ht="12.75"/>
    <row r="1493" s="47" customFormat="1" ht="12.75"/>
    <row r="1494" s="47" customFormat="1" ht="12.75"/>
    <row r="1495" s="47" customFormat="1" ht="12.75"/>
    <row r="1496" s="47" customFormat="1" ht="12.75"/>
    <row r="1497" s="47" customFormat="1" ht="12.75"/>
    <row r="1498" s="47" customFormat="1" ht="12.75"/>
    <row r="1499" s="47" customFormat="1" ht="12.75"/>
    <row r="1500" s="47" customFormat="1" ht="12.75"/>
    <row r="1501" s="47" customFormat="1" ht="12.75"/>
    <row r="1502" s="47" customFormat="1" ht="12.75"/>
    <row r="1503" s="47" customFormat="1" ht="12.75"/>
    <row r="1504" s="47" customFormat="1" ht="12.75"/>
    <row r="1505" s="47" customFormat="1" ht="12.75"/>
    <row r="1506" s="47" customFormat="1" ht="12.75"/>
    <row r="1507" s="47" customFormat="1" ht="12.75"/>
    <row r="1508" s="47" customFormat="1" ht="12.75"/>
    <row r="1509" s="47" customFormat="1" ht="12.75"/>
    <row r="1510" s="47" customFormat="1" ht="12.75"/>
    <row r="1511" s="47" customFormat="1" ht="12.75"/>
    <row r="1512" s="47" customFormat="1" ht="12.75"/>
    <row r="1513" s="47" customFormat="1" ht="12.75"/>
    <row r="1514" s="47" customFormat="1" ht="12.75"/>
    <row r="1515" s="47" customFormat="1" ht="12.75"/>
    <row r="1516" s="47" customFormat="1" ht="12.75"/>
    <row r="1517" s="47" customFormat="1" ht="12.75"/>
    <row r="1518" s="47" customFormat="1" ht="12.75"/>
    <row r="1519" s="47" customFormat="1" ht="12.75"/>
    <row r="1520" s="47" customFormat="1" ht="12.75"/>
    <row r="1521" s="47" customFormat="1" ht="12.75"/>
    <row r="1522" s="47" customFormat="1" ht="12.75"/>
    <row r="1523" s="47" customFormat="1" ht="12.75"/>
    <row r="1524" s="47" customFormat="1" ht="12.75"/>
    <row r="1525" s="47" customFormat="1" ht="12.75"/>
    <row r="1526" s="47" customFormat="1" ht="12.75"/>
    <row r="1527" s="47" customFormat="1" ht="12.75"/>
    <row r="1528" s="47" customFormat="1" ht="12.75"/>
    <row r="1529" s="47" customFormat="1" ht="12.75"/>
    <row r="1530" s="47" customFormat="1" ht="12.75"/>
    <row r="1531" s="47" customFormat="1" ht="12.75"/>
    <row r="1532" s="47" customFormat="1" ht="12.75"/>
    <row r="1533" s="47" customFormat="1" ht="12.75"/>
    <row r="1534" s="47" customFormat="1" ht="12.75"/>
    <row r="1535" s="47" customFormat="1" ht="12.75"/>
    <row r="1536" s="47" customFormat="1" ht="12.75"/>
    <row r="1537" s="47" customFormat="1" ht="12.75"/>
    <row r="1538" s="47" customFormat="1" ht="12.75"/>
    <row r="1539" s="47" customFormat="1" ht="12.75"/>
    <row r="1540" s="47" customFormat="1" ht="12.75"/>
    <row r="1541" s="47" customFormat="1" ht="12.75"/>
    <row r="1542" s="47" customFormat="1" ht="12.75"/>
    <row r="1543" s="47" customFormat="1" ht="12.75"/>
    <row r="1544" s="47" customFormat="1" ht="12.75"/>
    <row r="1545" s="47" customFormat="1" ht="12.75"/>
    <row r="1546" s="47" customFormat="1" ht="12.75"/>
    <row r="1547" s="47" customFormat="1" ht="12.75"/>
    <row r="1548" s="47" customFormat="1" ht="12.75"/>
    <row r="1549" s="47" customFormat="1" ht="12.75"/>
    <row r="1550" s="47" customFormat="1" ht="12.75"/>
    <row r="1551" s="47" customFormat="1" ht="12.75"/>
    <row r="1552" s="47" customFormat="1" ht="12.75"/>
    <row r="1553" s="47" customFormat="1" ht="12.75"/>
    <row r="1554" s="47" customFormat="1" ht="12.75"/>
    <row r="1555" s="47" customFormat="1" ht="12.75"/>
    <row r="1556" s="47" customFormat="1" ht="12.75"/>
    <row r="1557" s="47" customFormat="1" ht="12.75"/>
    <row r="1558" s="47" customFormat="1" ht="12.75"/>
    <row r="1559" s="47" customFormat="1" ht="12.75"/>
    <row r="1560" s="47" customFormat="1" ht="12.75"/>
    <row r="1561" s="47" customFormat="1" ht="12.75"/>
    <row r="1562" s="47" customFormat="1" ht="12.75"/>
    <row r="1563" s="47" customFormat="1" ht="12.75"/>
    <row r="1564" s="47" customFormat="1" ht="12.75"/>
    <row r="1565" s="47" customFormat="1" ht="12.75"/>
    <row r="1566" s="47" customFormat="1" ht="12.75"/>
    <row r="1567" s="47" customFormat="1" ht="12.75"/>
    <row r="1568" s="47" customFormat="1" ht="12.75"/>
    <row r="1569" s="47" customFormat="1" ht="12.75"/>
    <row r="1570" s="47" customFormat="1" ht="12.75"/>
    <row r="1571" s="47" customFormat="1" ht="12.75"/>
    <row r="1572" s="47" customFormat="1" ht="12.75"/>
    <row r="1573" s="47" customFormat="1" ht="12.75"/>
    <row r="1574" s="47" customFormat="1" ht="12.75"/>
    <row r="1575" s="47" customFormat="1" ht="12.75"/>
    <row r="1576" s="47" customFormat="1" ht="12.75"/>
    <row r="1577" s="47" customFormat="1" ht="12.75"/>
    <row r="1578" s="47" customFormat="1" ht="12.75"/>
    <row r="1579" s="47" customFormat="1" ht="12.75"/>
    <row r="1580" s="47" customFormat="1" ht="12.75"/>
    <row r="1581" s="47" customFormat="1" ht="12.75"/>
    <row r="1582" s="47" customFormat="1" ht="12.75"/>
    <row r="1583" s="47" customFormat="1" ht="12.75"/>
    <row r="1584" s="47" customFormat="1" ht="12.75"/>
    <row r="1585" s="47" customFormat="1" ht="12.75"/>
    <row r="1586" s="47" customFormat="1" ht="12.75"/>
    <row r="1587" s="47" customFormat="1" ht="12.75"/>
    <row r="1588" s="47" customFormat="1" ht="12.75"/>
    <row r="1589" s="47" customFormat="1" ht="12.75"/>
    <row r="1590" s="47" customFormat="1" ht="12.75"/>
    <row r="1591" s="47" customFormat="1" ht="12.75"/>
    <row r="1592" s="47" customFormat="1" ht="12.75"/>
    <row r="1593" s="47" customFormat="1" ht="12.75"/>
    <row r="1594" s="47" customFormat="1" ht="12.75"/>
    <row r="1595" s="47" customFormat="1" ht="12.75"/>
    <row r="1596" s="47" customFormat="1" ht="12.75"/>
    <row r="1597" s="47" customFormat="1" ht="12.75"/>
    <row r="1598" s="47" customFormat="1" ht="12.75"/>
    <row r="1599" s="47" customFormat="1" ht="12.75"/>
    <row r="1600" s="47" customFormat="1" ht="12.75"/>
    <row r="1601" s="47" customFormat="1" ht="12.75"/>
    <row r="1602" s="47" customFormat="1" ht="12.75"/>
    <row r="1603" s="47" customFormat="1" ht="12.75"/>
    <row r="1604" s="47" customFormat="1" ht="12.75"/>
    <row r="1605" s="47" customFormat="1" ht="12.75"/>
    <row r="1606" s="47" customFormat="1" ht="12.75"/>
    <row r="1607" s="47" customFormat="1" ht="12.75"/>
    <row r="1608" s="47" customFormat="1" ht="12.75"/>
    <row r="1609" s="47" customFormat="1" ht="12.75"/>
    <row r="1610" s="47" customFormat="1" ht="12.75"/>
    <row r="1611" s="47" customFormat="1" ht="12.75"/>
    <row r="1612" s="47" customFormat="1" ht="12.75"/>
    <row r="1613" s="47" customFormat="1" ht="12.75"/>
    <row r="1614" s="47" customFormat="1" ht="12.75"/>
    <row r="1615" s="47" customFormat="1" ht="12.75"/>
    <row r="1616" s="47" customFormat="1" ht="12.75"/>
    <row r="1617" s="47" customFormat="1" ht="12.75"/>
    <row r="1618" s="47" customFormat="1" ht="12.75"/>
    <row r="1619" s="47" customFormat="1" ht="12.75"/>
    <row r="1620" s="47" customFormat="1" ht="12.75"/>
    <row r="1621" s="47" customFormat="1" ht="12.75"/>
    <row r="1622" s="47" customFormat="1" ht="12.75"/>
    <row r="1623" s="47" customFormat="1" ht="12.75"/>
    <row r="1624" s="47" customFormat="1" ht="12.75"/>
    <row r="1625" s="47" customFormat="1" ht="12.75"/>
    <row r="1626" s="47" customFormat="1" ht="12.75"/>
    <row r="1627" s="47" customFormat="1" ht="12.75"/>
    <row r="1628" s="47" customFormat="1" ht="12.75"/>
    <row r="1629" s="47" customFormat="1" ht="12.75"/>
    <row r="1630" s="47" customFormat="1" ht="12.75"/>
    <row r="1631" s="47" customFormat="1" ht="12.75"/>
    <row r="1632" s="47" customFormat="1" ht="12.75"/>
    <row r="1633" s="47" customFormat="1" ht="12.75"/>
    <row r="1634" s="47" customFormat="1" ht="12.75"/>
    <row r="1635" s="47" customFormat="1" ht="12.75"/>
    <row r="1636" s="47" customFormat="1" ht="12.75"/>
    <row r="1637" s="47" customFormat="1" ht="12.75"/>
    <row r="1638" s="47" customFormat="1" ht="12.75"/>
    <row r="1639" s="47" customFormat="1" ht="12.75"/>
    <row r="1640" s="47" customFormat="1" ht="12.75"/>
    <row r="1641" s="47" customFormat="1" ht="12.75"/>
    <row r="1642" s="47" customFormat="1" ht="12.75"/>
    <row r="1643" s="47" customFormat="1" ht="12.75"/>
    <row r="1644" s="47" customFormat="1" ht="12.75"/>
    <row r="1645" s="47" customFormat="1" ht="12.75"/>
    <row r="1646" s="47" customFormat="1" ht="12.75"/>
    <row r="1647" s="47" customFormat="1" ht="12.75"/>
    <row r="1648" s="47" customFormat="1" ht="12.75"/>
    <row r="1649" s="47" customFormat="1" ht="12.75"/>
    <row r="1650" s="47" customFormat="1" ht="12.75"/>
    <row r="1651" s="47" customFormat="1" ht="12.75"/>
    <row r="1652" s="47" customFormat="1" ht="12.75"/>
    <row r="1653" s="47" customFormat="1" ht="12.75"/>
    <row r="1654" s="47" customFormat="1" ht="12.75"/>
    <row r="1655" s="47" customFormat="1" ht="12.75"/>
    <row r="1656" s="47" customFormat="1" ht="12.75"/>
    <row r="1657" s="47" customFormat="1" ht="12.75"/>
    <row r="1658" s="47" customFormat="1" ht="12.75"/>
    <row r="1659" s="47" customFormat="1" ht="12.75"/>
    <row r="1660" s="47" customFormat="1" ht="12.75"/>
    <row r="1661" s="47" customFormat="1" ht="12.75"/>
    <row r="1662" s="47" customFormat="1" ht="12.75"/>
    <row r="1663" s="47" customFormat="1" ht="12.75"/>
    <row r="1664" s="47" customFormat="1" ht="12.75"/>
    <row r="1665" s="47" customFormat="1" ht="12.75"/>
    <row r="1666" s="47" customFormat="1" ht="12.75"/>
    <row r="1667" s="47" customFormat="1" ht="12.75"/>
    <row r="1668" s="47" customFormat="1" ht="12.75"/>
    <row r="1669" s="47" customFormat="1" ht="12.75"/>
    <row r="1670" s="47" customFormat="1" ht="12.75"/>
    <row r="1671" s="47" customFormat="1" ht="12.75"/>
    <row r="1672" s="47" customFormat="1" ht="12.75"/>
    <row r="1673" s="47" customFormat="1" ht="12.75"/>
    <row r="1674" s="47" customFormat="1" ht="12.75"/>
    <row r="1675" s="47" customFormat="1" ht="12.75"/>
    <row r="1676" s="47" customFormat="1" ht="12.75"/>
    <row r="1677" s="47" customFormat="1" ht="12.75"/>
    <row r="1678" s="47" customFormat="1" ht="12.75"/>
    <row r="1679" s="47" customFormat="1" ht="12.75"/>
    <row r="1680" s="47" customFormat="1" ht="12.75"/>
    <row r="1681" s="47" customFormat="1" ht="12.75"/>
    <row r="1682" s="47" customFormat="1" ht="12.75"/>
    <row r="1683" s="47" customFormat="1" ht="12.75"/>
    <row r="1684" s="47" customFormat="1" ht="12.75"/>
    <row r="1685" s="47" customFormat="1" ht="12.75"/>
    <row r="1686" s="47" customFormat="1" ht="12.75"/>
    <row r="1687" s="47" customFormat="1" ht="12.75"/>
    <row r="1688" s="47" customFormat="1" ht="12.75"/>
    <row r="1689" s="47" customFormat="1" ht="12.75"/>
    <row r="1690" s="47" customFormat="1" ht="12.75"/>
    <row r="1691" s="47" customFormat="1" ht="12.75"/>
    <row r="1692" s="47" customFormat="1" ht="12.75"/>
    <row r="1693" s="47" customFormat="1" ht="12.75"/>
    <row r="1694" s="47" customFormat="1" ht="12.75"/>
    <row r="1695" s="47" customFormat="1" ht="12.75"/>
    <row r="1696" s="47" customFormat="1" ht="12.75"/>
    <row r="1697" s="47" customFormat="1" ht="12.75"/>
    <row r="1698" s="47" customFormat="1" ht="12.75"/>
    <row r="1699" s="47" customFormat="1" ht="12.75"/>
    <row r="1700" s="47" customFormat="1" ht="12.75"/>
    <row r="1701" s="47" customFormat="1" ht="12.75"/>
    <row r="1702" s="47" customFormat="1" ht="12.75"/>
    <row r="1703" s="47" customFormat="1" ht="12.75"/>
    <row r="1704" s="47" customFormat="1" ht="12.75"/>
    <row r="1705" s="47" customFormat="1" ht="12.75"/>
    <row r="1706" s="47" customFormat="1" ht="12.75"/>
    <row r="1707" s="47" customFormat="1" ht="12.75"/>
    <row r="1708" s="47" customFormat="1" ht="12.75"/>
    <row r="1709" s="47" customFormat="1" ht="12.75"/>
    <row r="1710" s="47" customFormat="1" ht="12.75"/>
    <row r="1711" s="47" customFormat="1" ht="12.75"/>
    <row r="1712" s="47" customFormat="1" ht="12.75"/>
    <row r="1713" s="47" customFormat="1" ht="12.75"/>
    <row r="1714" s="47" customFormat="1" ht="12.75"/>
    <row r="1715" s="47" customFormat="1" ht="12.75"/>
    <row r="1716" s="47" customFormat="1" ht="12.75"/>
    <row r="1717" s="47" customFormat="1" ht="12.75"/>
    <row r="1718" s="47" customFormat="1" ht="12.75"/>
    <row r="1719" s="47" customFormat="1" ht="12.75"/>
    <row r="1720" s="47" customFormat="1" ht="12.75"/>
    <row r="1721" s="47" customFormat="1" ht="12.75"/>
    <row r="1722" s="47" customFormat="1" ht="12.75"/>
    <row r="1723" s="47" customFormat="1" ht="12.75"/>
    <row r="1724" s="47" customFormat="1" ht="12.75"/>
    <row r="1725" s="47" customFormat="1" ht="12.75"/>
    <row r="1726" s="47" customFormat="1" ht="12.75"/>
    <row r="1727" s="47" customFormat="1" ht="12.75"/>
    <row r="1728" s="47" customFormat="1" ht="12.75"/>
    <row r="1729" s="47" customFormat="1" ht="12.75"/>
    <row r="1730" s="47" customFormat="1" ht="12.75"/>
    <row r="1731" s="47" customFormat="1" ht="12.75"/>
    <row r="1732" s="47" customFormat="1" ht="12.75"/>
    <row r="1733" s="47" customFormat="1" ht="12.75"/>
    <row r="1734" s="47" customFormat="1" ht="12.75"/>
    <row r="1735" s="47" customFormat="1" ht="12.75"/>
    <row r="1736" s="47" customFormat="1" ht="12.75"/>
    <row r="1737" s="47" customFormat="1" ht="12.75"/>
    <row r="1738" s="47" customFormat="1" ht="12.75"/>
    <row r="1739" s="47" customFormat="1" ht="12.75"/>
    <row r="1740" s="47" customFormat="1" ht="12.75"/>
    <row r="1741" s="47" customFormat="1" ht="12.75"/>
    <row r="1742" s="47" customFormat="1" ht="12.75"/>
    <row r="1743" s="47" customFormat="1" ht="12.75"/>
    <row r="1744" s="47" customFormat="1" ht="12.75"/>
    <row r="1745" s="47" customFormat="1" ht="12.75"/>
    <row r="1746" s="47" customFormat="1" ht="12.75"/>
    <row r="1747" s="47" customFormat="1" ht="12.75"/>
    <row r="1748" s="47" customFormat="1" ht="12.75"/>
    <row r="1749" s="47" customFormat="1" ht="12.75"/>
    <row r="1750" s="47" customFormat="1" ht="12.75"/>
    <row r="1751" s="47" customFormat="1" ht="12.75"/>
    <row r="1752" s="47" customFormat="1" ht="12.75"/>
    <row r="1753" s="47" customFormat="1" ht="12.75"/>
    <row r="1754" s="47" customFormat="1" ht="12.75"/>
    <row r="1755" s="47" customFormat="1" ht="12.75"/>
    <row r="1756" s="47" customFormat="1" ht="12.75"/>
    <row r="1757" s="47" customFormat="1" ht="12.75"/>
    <row r="1758" s="47" customFormat="1" ht="12.75"/>
    <row r="1759" s="47" customFormat="1" ht="12.75"/>
    <row r="1760" s="47" customFormat="1" ht="12.75"/>
    <row r="1761" s="47" customFormat="1" ht="12.75"/>
    <row r="1762" s="47" customFormat="1" ht="12.75"/>
    <row r="1763" s="47" customFormat="1" ht="12.75"/>
    <row r="1764" s="47" customFormat="1" ht="12.75"/>
    <row r="1765" s="47" customFormat="1" ht="12.75"/>
    <row r="1766" s="47" customFormat="1" ht="12.75"/>
    <row r="1767" s="47" customFormat="1" ht="12.75"/>
    <row r="1768" s="47" customFormat="1" ht="12.75"/>
    <row r="1769" s="47" customFormat="1" ht="12.75"/>
    <row r="1770" s="47" customFormat="1" ht="12.75"/>
    <row r="1771" s="47" customFormat="1" ht="12.75"/>
    <row r="1772" s="47" customFormat="1" ht="12.75"/>
    <row r="1773" s="47" customFormat="1" ht="12.75"/>
    <row r="1774" s="47" customFormat="1" ht="12.75"/>
    <row r="1775" s="47" customFormat="1" ht="12.75"/>
    <row r="1776" s="47" customFormat="1" ht="12.75"/>
    <row r="1777" s="47" customFormat="1" ht="12.75"/>
    <row r="1778" s="47" customFormat="1" ht="12.75"/>
    <row r="1779" s="47" customFormat="1" ht="12.75"/>
    <row r="1780" s="47" customFormat="1" ht="12.75"/>
    <row r="1781" s="47" customFormat="1" ht="12.75"/>
    <row r="1782" s="47" customFormat="1" ht="12.75"/>
    <row r="1783" s="47" customFormat="1" ht="12.75"/>
    <row r="1784" s="47" customFormat="1" ht="12.75"/>
    <row r="1785" s="47" customFormat="1" ht="12.75"/>
    <row r="1786" s="47" customFormat="1" ht="12.75"/>
    <row r="1787" s="47" customFormat="1" ht="12.75"/>
    <row r="1788" s="47" customFormat="1" ht="12.75"/>
    <row r="1789" s="47" customFormat="1" ht="12.75"/>
    <row r="1790" s="47" customFormat="1" ht="12.75"/>
    <row r="1791" s="47" customFormat="1" ht="12.75"/>
    <row r="1792" s="47" customFormat="1" ht="12.75"/>
    <row r="1793" s="47" customFormat="1" ht="12.75"/>
    <row r="1794" s="47" customFormat="1" ht="12.75"/>
    <row r="1795" s="47" customFormat="1" ht="12.75"/>
    <row r="1796" s="47" customFormat="1" ht="12.75"/>
    <row r="1797" s="47" customFormat="1" ht="12.75"/>
    <row r="1798" s="47" customFormat="1" ht="12.75"/>
    <row r="1799" s="47" customFormat="1" ht="12.75"/>
    <row r="1800" s="47" customFormat="1" ht="12.75"/>
    <row r="1801" s="47" customFormat="1" ht="12.75"/>
    <row r="1802" s="47" customFormat="1" ht="12.75"/>
    <row r="1803" s="47" customFormat="1" ht="12.75"/>
    <row r="1804" s="47" customFormat="1" ht="12.75"/>
    <row r="1805" s="47" customFormat="1" ht="12.75"/>
    <row r="1806" s="47" customFormat="1" ht="12.75"/>
    <row r="1807" s="47" customFormat="1" ht="12.75"/>
    <row r="1808" s="47" customFormat="1" ht="12.75"/>
    <row r="1809" s="47" customFormat="1" ht="12.75"/>
    <row r="1810" s="47" customFormat="1" ht="12.75"/>
    <row r="1811" s="47" customFormat="1" ht="12.75"/>
    <row r="1812" s="47" customFormat="1" ht="12.75"/>
    <row r="1813" s="47" customFormat="1" ht="12.75"/>
    <row r="1814" s="47" customFormat="1" ht="12.75"/>
    <row r="1815" s="47" customFormat="1" ht="12.75"/>
    <row r="1816" s="47" customFormat="1" ht="12.75"/>
    <row r="1817" s="47" customFormat="1" ht="12.75"/>
    <row r="1818" s="47" customFormat="1" ht="12.75"/>
    <row r="1819" s="47" customFormat="1" ht="12.75"/>
    <row r="1820" s="47" customFormat="1" ht="12.75"/>
    <row r="1821" s="47" customFormat="1" ht="12.75"/>
    <row r="1822" s="47" customFormat="1" ht="12.75"/>
    <row r="1823" s="47" customFormat="1" ht="12.75"/>
    <row r="1824" s="47" customFormat="1" ht="12.75"/>
    <row r="1825" s="47" customFormat="1" ht="12.75"/>
    <row r="1826" s="47" customFormat="1" ht="12.75"/>
    <row r="1827" s="47" customFormat="1" ht="12.75"/>
    <row r="1828" s="47" customFormat="1" ht="12.75"/>
    <row r="1829" s="47" customFormat="1" ht="12.75"/>
    <row r="1830" s="47" customFormat="1" ht="12.75"/>
    <row r="1831" s="47" customFormat="1" ht="12.75"/>
    <row r="1832" s="47" customFormat="1" ht="12.75"/>
    <row r="1833" s="47" customFormat="1" ht="12.75"/>
    <row r="1834" s="47" customFormat="1" ht="12.75"/>
    <row r="1835" s="47" customFormat="1" ht="12.75"/>
    <row r="1836" s="47" customFormat="1" ht="12.75"/>
    <row r="1837" s="47" customFormat="1" ht="12.75"/>
    <row r="1838" s="47" customFormat="1" ht="12.75"/>
    <row r="1839" s="47" customFormat="1" ht="12.75"/>
    <row r="1840" s="47" customFormat="1" ht="12.75"/>
    <row r="1841" s="47" customFormat="1" ht="12.75"/>
    <row r="1842" s="47" customFormat="1" ht="12.75"/>
    <row r="1843" s="47" customFormat="1" ht="12.75"/>
    <row r="1844" s="47" customFormat="1" ht="12.75"/>
    <row r="1845" s="47" customFormat="1" ht="12.75"/>
    <row r="1846" s="47" customFormat="1" ht="12.75"/>
    <row r="1847" s="47" customFormat="1" ht="12.75"/>
    <row r="1848" s="47" customFormat="1" ht="12.75"/>
    <row r="1849" s="47" customFormat="1" ht="12.75"/>
    <row r="1850" s="47" customFormat="1" ht="12.75"/>
    <row r="1851" s="47" customFormat="1" ht="12.75"/>
    <row r="1852" s="47" customFormat="1" ht="12.75"/>
    <row r="1853" s="47" customFormat="1" ht="12.75"/>
    <row r="1854" s="47" customFormat="1" ht="12.75"/>
    <row r="1855" s="47" customFormat="1" ht="12.75"/>
    <row r="1856" s="47" customFormat="1" ht="12.75"/>
    <row r="1857" s="47" customFormat="1" ht="12.75"/>
    <row r="1858" s="47" customFormat="1" ht="12.75"/>
    <row r="1859" s="47" customFormat="1" ht="12.75"/>
    <row r="1860" s="47" customFormat="1" ht="12.75"/>
    <row r="1861" s="47" customFormat="1" ht="12.75"/>
    <row r="1862" s="47" customFormat="1" ht="12.75"/>
    <row r="1863" s="47" customFormat="1" ht="12.75"/>
    <row r="1864" s="47" customFormat="1" ht="12.75"/>
    <row r="1865" s="47" customFormat="1" ht="12.75"/>
    <row r="1866" s="47" customFormat="1" ht="12.75"/>
    <row r="1867" s="47" customFormat="1" ht="12.75"/>
    <row r="1868" s="47" customFormat="1" ht="12.75"/>
    <row r="1869" s="47" customFormat="1" ht="12.75"/>
    <row r="1870" s="47" customFormat="1" ht="12.75"/>
    <row r="1871" s="47" customFormat="1" ht="12.75"/>
    <row r="1872" s="47" customFormat="1" ht="12.75"/>
    <row r="1873" s="47" customFormat="1" ht="12.75"/>
    <row r="1874" s="47" customFormat="1" ht="12.75"/>
    <row r="1875" s="47" customFormat="1" ht="12.75"/>
    <row r="1876" s="47" customFormat="1" ht="12.75"/>
    <row r="1877" s="47" customFormat="1" ht="12.75"/>
    <row r="1878" s="47" customFormat="1" ht="12.75"/>
    <row r="1879" s="47" customFormat="1" ht="12.75"/>
    <row r="1880" s="47" customFormat="1" ht="12.75"/>
    <row r="1881" s="47" customFormat="1" ht="12.75"/>
    <row r="1882" s="47" customFormat="1" ht="12.75"/>
    <row r="1883" s="47" customFormat="1" ht="12.75"/>
    <row r="1884" s="47" customFormat="1" ht="12.75"/>
    <row r="1885" s="47" customFormat="1" ht="12.75"/>
    <row r="1886" s="47" customFormat="1" ht="12.75"/>
    <row r="1887" s="47" customFormat="1" ht="12.75"/>
    <row r="1888" s="47" customFormat="1" ht="12.75"/>
    <row r="1889" s="47" customFormat="1" ht="12.75"/>
    <row r="1890" s="47" customFormat="1" ht="12.75"/>
    <row r="1891" s="47" customFormat="1" ht="12.75"/>
    <row r="1892" s="47" customFormat="1" ht="12.75"/>
    <row r="1893" s="47" customFormat="1" ht="12.75"/>
    <row r="1894" s="47" customFormat="1" ht="12.75"/>
    <row r="1895" s="47" customFormat="1" ht="12.75"/>
    <row r="1896" s="47" customFormat="1" ht="12.75"/>
    <row r="1897" s="47" customFormat="1" ht="12.75"/>
    <row r="1898" s="47" customFormat="1" ht="12.75"/>
    <row r="1899" s="47" customFormat="1" ht="12.75"/>
    <row r="1900" s="47" customFormat="1" ht="12.75"/>
    <row r="1901" s="47" customFormat="1" ht="12.75"/>
    <row r="1902" s="47" customFormat="1" ht="12.75"/>
    <row r="1903" s="47" customFormat="1" ht="12.75"/>
    <row r="1904" s="47" customFormat="1" ht="12.75"/>
    <row r="1905" s="47" customFormat="1" ht="12.75"/>
    <row r="1906" s="47" customFormat="1" ht="12.75"/>
    <row r="1907" s="47" customFormat="1" ht="12.75"/>
    <row r="1908" s="47" customFormat="1" ht="12.75"/>
    <row r="1909" s="47" customFormat="1" ht="12.75"/>
    <row r="1910" s="47" customFormat="1" ht="12.75"/>
    <row r="1911" s="47" customFormat="1" ht="12.75"/>
    <row r="1912" s="47" customFormat="1" ht="12.75"/>
    <row r="1913" s="47" customFormat="1" ht="12.75"/>
    <row r="1914" s="47" customFormat="1" ht="12.75"/>
    <row r="1915" s="47" customFormat="1" ht="12.75"/>
    <row r="1916" s="47" customFormat="1" ht="12.75"/>
    <row r="1917" s="47" customFormat="1" ht="12.75"/>
    <row r="1918" s="47" customFormat="1" ht="12.75"/>
    <row r="1919" s="47" customFormat="1" ht="12.75"/>
    <row r="1920" s="47" customFormat="1" ht="12.75"/>
    <row r="1921" s="47" customFormat="1" ht="12.75"/>
    <row r="1922" s="47" customFormat="1" ht="12.75"/>
    <row r="1923" s="47" customFormat="1" ht="12.75"/>
    <row r="1924" s="47" customFormat="1" ht="12.75"/>
    <row r="1925" s="47" customFormat="1" ht="12.75"/>
    <row r="1926" s="47" customFormat="1" ht="12.75"/>
    <row r="1927" s="47" customFormat="1" ht="12.75"/>
    <row r="1928" s="47" customFormat="1" ht="12.75"/>
    <row r="1929" s="47" customFormat="1" ht="12.75"/>
    <row r="1930" s="47" customFormat="1" ht="12.75"/>
    <row r="1931" s="47" customFormat="1" ht="12.75"/>
    <row r="1932" s="47" customFormat="1" ht="12.75"/>
    <row r="1933" s="47" customFormat="1" ht="12.75"/>
    <row r="1934" s="47" customFormat="1" ht="12.75"/>
    <row r="1935" s="47" customFormat="1" ht="12.75"/>
    <row r="1936" s="47" customFormat="1" ht="12.75"/>
    <row r="1937" s="47" customFormat="1" ht="12.75"/>
    <row r="1938" s="47" customFormat="1" ht="12.75"/>
    <row r="1939" s="47" customFormat="1" ht="12.75"/>
    <row r="1940" s="47" customFormat="1" ht="12.75"/>
    <row r="1941" s="47" customFormat="1" ht="12.75"/>
    <row r="1942" s="47" customFormat="1" ht="12.75"/>
    <row r="1943" s="47" customFormat="1" ht="12.75"/>
    <row r="1944" s="47" customFormat="1" ht="12.75"/>
    <row r="1945" s="47" customFormat="1" ht="12.75"/>
    <row r="1946" s="47" customFormat="1" ht="12.75"/>
    <row r="1947" s="47" customFormat="1" ht="12.75"/>
    <row r="1948" s="47" customFormat="1" ht="12.75"/>
    <row r="1949" s="47" customFormat="1" ht="12.75"/>
    <row r="1950" s="47" customFormat="1" ht="12.75"/>
    <row r="1951" s="47" customFormat="1" ht="12.75"/>
    <row r="1952" s="47" customFormat="1" ht="12.75"/>
    <row r="1953" s="47" customFormat="1" ht="12.75"/>
    <row r="1954" s="47" customFormat="1" ht="12.75"/>
    <row r="1955" s="47" customFormat="1" ht="12.75"/>
    <row r="1956" s="47" customFormat="1" ht="12.75"/>
    <row r="1957" s="47" customFormat="1" ht="12.75"/>
    <row r="1958" s="47" customFormat="1" ht="12.75"/>
    <row r="1959" s="47" customFormat="1" ht="12.75"/>
    <row r="1960" s="47" customFormat="1" ht="12.75"/>
    <row r="1961" s="47" customFormat="1" ht="12.75"/>
    <row r="1962" s="47" customFormat="1" ht="12.75"/>
    <row r="1963" s="47" customFormat="1" ht="12.75"/>
    <row r="1964" s="47" customFormat="1" ht="12.75"/>
    <row r="1965" s="47" customFormat="1" ht="12.75"/>
    <row r="1966" s="47" customFormat="1" ht="12.75"/>
    <row r="1967" s="47" customFormat="1" ht="12.75"/>
    <row r="1968" s="47" customFormat="1" ht="12.75"/>
    <row r="1969" s="47" customFormat="1" ht="12.75"/>
    <row r="1970" s="47" customFormat="1" ht="12.75"/>
    <row r="1971" s="47" customFormat="1" ht="12.75"/>
    <row r="1972" s="47" customFormat="1" ht="12.75"/>
    <row r="1973" s="47" customFormat="1" ht="12.75"/>
    <row r="1974" s="47" customFormat="1" ht="12.75"/>
    <row r="1975" s="47" customFormat="1" ht="12.75"/>
    <row r="1976" s="47" customFormat="1" ht="12.75"/>
    <row r="1977" s="47" customFormat="1" ht="12.75"/>
    <row r="1978" s="47" customFormat="1" ht="12.75"/>
    <row r="1979" s="47" customFormat="1" ht="12.75"/>
    <row r="1980" s="47" customFormat="1" ht="12.75"/>
    <row r="1981" s="47" customFormat="1" ht="12.75"/>
    <row r="1982" s="47" customFormat="1" ht="12.75"/>
    <row r="1983" s="47" customFormat="1" ht="12.75"/>
    <row r="1984" s="47" customFormat="1" ht="12.75"/>
    <row r="1985" s="47" customFormat="1" ht="12.75"/>
    <row r="1986" s="47" customFormat="1" ht="12.75"/>
    <row r="1987" s="47" customFormat="1" ht="12.75"/>
    <row r="1988" s="47" customFormat="1" ht="12.75"/>
    <row r="1989" s="47" customFormat="1" ht="12.75"/>
    <row r="1990" s="47" customFormat="1" ht="12.75"/>
    <row r="1991" s="47" customFormat="1" ht="12.75"/>
    <row r="1992" s="47" customFormat="1" ht="12.75"/>
    <row r="1993" s="47" customFormat="1" ht="12.75"/>
    <row r="1994" s="47" customFormat="1" ht="12.75"/>
    <row r="1995" s="47" customFormat="1" ht="12.75"/>
    <row r="1996" s="47" customFormat="1" ht="12.75"/>
    <row r="1997" s="47" customFormat="1" ht="12.75"/>
    <row r="1998" s="47" customFormat="1" ht="12.75"/>
    <row r="1999" s="47" customFormat="1" ht="12.75"/>
    <row r="2000" s="47" customFormat="1" ht="12.75"/>
    <row r="2001" s="47" customFormat="1" ht="12.75"/>
    <row r="2002" s="47" customFormat="1" ht="12.75"/>
    <row r="2003" s="47" customFormat="1" ht="12.75"/>
    <row r="2004" s="47" customFormat="1" ht="12.75"/>
    <row r="2005" s="47" customFormat="1" ht="12.75"/>
    <row r="2006" s="47" customFormat="1" ht="12.75"/>
    <row r="2007" s="47" customFormat="1" ht="12.75"/>
    <row r="2008" s="47" customFormat="1" ht="12.75"/>
    <row r="2009" s="47" customFormat="1" ht="12.75"/>
    <row r="2010" s="47" customFormat="1" ht="12.75"/>
    <row r="2011" s="47" customFormat="1" ht="12.75"/>
    <row r="2012" s="47" customFormat="1" ht="12.75"/>
    <row r="2013" s="47" customFormat="1" ht="12.75"/>
    <row r="2014" s="47" customFormat="1" ht="12.75"/>
    <row r="2015" s="47" customFormat="1" ht="12.75"/>
    <row r="2016" s="47" customFormat="1" ht="12.75"/>
    <row r="2017" s="47" customFormat="1" ht="12.75"/>
    <row r="2018" s="47" customFormat="1" ht="12.75"/>
    <row r="2019" s="47" customFormat="1" ht="12.75"/>
    <row r="2020" s="47" customFormat="1" ht="12.75"/>
    <row r="2021" s="47" customFormat="1" ht="12.75"/>
    <row r="2022" s="47" customFormat="1" ht="12.75"/>
    <row r="2023" s="47" customFormat="1" ht="12.75"/>
    <row r="2024" s="47" customFormat="1" ht="12.75"/>
    <row r="2025" s="47" customFormat="1" ht="12.75"/>
    <row r="2026" s="47" customFormat="1" ht="12.75"/>
    <row r="2027" s="47" customFormat="1" ht="12.75"/>
    <row r="2028" s="47" customFormat="1" ht="12.75"/>
    <row r="2029" s="47" customFormat="1" ht="12.75"/>
    <row r="2030" s="47" customFormat="1" ht="12.75"/>
    <row r="2031" s="47" customFormat="1" ht="12.75"/>
    <row r="2032" s="47" customFormat="1" ht="12.75"/>
    <row r="2033" s="47" customFormat="1" ht="12.75"/>
    <row r="2034" s="47" customFormat="1" ht="12.75"/>
    <row r="2035" s="47" customFormat="1" ht="12.75"/>
    <row r="2036" s="47" customFormat="1" ht="12.75"/>
    <row r="2037" s="47" customFormat="1" ht="12.75"/>
    <row r="2038" s="47" customFormat="1" ht="12.75"/>
    <row r="2039" s="47" customFormat="1" ht="12.75"/>
    <row r="2040" s="47" customFormat="1" ht="12.75"/>
    <row r="2041" s="47" customFormat="1" ht="12.75"/>
    <row r="2042" s="47" customFormat="1" ht="12.75"/>
    <row r="2043" s="47" customFormat="1" ht="12.75"/>
    <row r="2044" s="47" customFormat="1" ht="12.75"/>
    <row r="2045" s="47" customFormat="1" ht="12.75"/>
    <row r="2046" s="47" customFormat="1" ht="12.75"/>
    <row r="2047" s="47" customFormat="1" ht="12.75"/>
    <row r="2048" s="47" customFormat="1" ht="12.75"/>
    <row r="2049" s="47" customFormat="1" ht="12.75"/>
    <row r="2050" s="47" customFormat="1" ht="12.75"/>
    <row r="2051" s="47" customFormat="1" ht="12.75"/>
    <row r="2052" s="47" customFormat="1" ht="12.75"/>
    <row r="2053" s="47" customFormat="1" ht="12.75"/>
    <row r="2054" s="47" customFormat="1" ht="12.75"/>
    <row r="2055" s="47" customFormat="1" ht="12.75"/>
    <row r="2056" s="47" customFormat="1" ht="12.75"/>
    <row r="2057" s="47" customFormat="1" ht="12.75"/>
    <row r="2058" s="47" customFormat="1" ht="12.75"/>
    <row r="2059" s="47" customFormat="1" ht="12.75"/>
    <row r="2060" s="47" customFormat="1" ht="12.75"/>
    <row r="2061" s="47" customFormat="1" ht="12.75"/>
    <row r="2062" s="47" customFormat="1" ht="12.75"/>
    <row r="2063" s="47" customFormat="1" ht="12.75"/>
    <row r="2064" s="47" customFormat="1" ht="12.75"/>
    <row r="2065" s="47" customFormat="1" ht="12.75"/>
    <row r="2066" s="47" customFormat="1" ht="12.75"/>
    <row r="2067" s="47" customFormat="1" ht="12.75"/>
    <row r="2068" s="47" customFormat="1" ht="12.75"/>
    <row r="2069" s="47" customFormat="1" ht="12.75"/>
    <row r="2070" s="47" customFormat="1" ht="12.75"/>
    <row r="2071" s="47" customFormat="1" ht="12.75"/>
    <row r="2072" s="47" customFormat="1" ht="12.75"/>
    <row r="2073" s="47" customFormat="1" ht="12.75"/>
    <row r="2074" s="47" customFormat="1" ht="12.75"/>
    <row r="2075" s="47" customFormat="1" ht="12.75"/>
    <row r="2076" s="47" customFormat="1" ht="12.75"/>
    <row r="2077" s="47" customFormat="1" ht="12.75"/>
    <row r="2078" s="47" customFormat="1" ht="12.75"/>
    <row r="2079" s="47" customFormat="1" ht="12.75"/>
    <row r="2080" s="47" customFormat="1" ht="12.75"/>
    <row r="2081" s="47" customFormat="1" ht="12.75"/>
    <row r="2082" s="47" customFormat="1" ht="12.75"/>
    <row r="2083" s="47" customFormat="1" ht="12.75"/>
    <row r="2084" s="47" customFormat="1" ht="12.75"/>
    <row r="2085" s="47" customFormat="1" ht="12.75"/>
    <row r="2086" s="47" customFormat="1" ht="12.75"/>
    <row r="2087" s="47" customFormat="1" ht="12.75"/>
    <row r="2088" s="47" customFormat="1" ht="12.75"/>
    <row r="2089" s="47" customFormat="1" ht="12.75"/>
    <row r="2090" s="47" customFormat="1" ht="12.75"/>
    <row r="2091" s="47" customFormat="1" ht="12.75"/>
    <row r="2092" s="47" customFormat="1" ht="12.75"/>
    <row r="2093" s="47" customFormat="1" ht="12.75"/>
    <row r="2094" s="47" customFormat="1" ht="12.75"/>
    <row r="2095" s="47" customFormat="1" ht="12.75"/>
    <row r="2096" s="47" customFormat="1" ht="12.75"/>
    <row r="2097" s="47" customFormat="1" ht="12.75"/>
    <row r="2098" s="47" customFormat="1" ht="12.75"/>
    <row r="2099" s="47" customFormat="1" ht="12.75"/>
    <row r="2100" s="47" customFormat="1" ht="12.75"/>
    <row r="2101" s="47" customFormat="1" ht="12.75"/>
    <row r="2102" s="47" customFormat="1" ht="12.75"/>
    <row r="2103" s="47" customFormat="1" ht="12.75"/>
    <row r="2104" s="47" customFormat="1" ht="12.75"/>
    <row r="2105" s="47" customFormat="1" ht="12.75"/>
    <row r="2106" s="47" customFormat="1" ht="12.75"/>
    <row r="2107" s="47" customFormat="1" ht="12.75"/>
    <row r="2108" s="47" customFormat="1" ht="12.75"/>
    <row r="2109" s="47" customFormat="1" ht="12.75"/>
    <row r="2110" s="47" customFormat="1" ht="12.75"/>
    <row r="2111" s="47" customFormat="1" ht="12.75"/>
    <row r="2112" s="47" customFormat="1" ht="12.75"/>
    <row r="2113" s="47" customFormat="1" ht="12.75"/>
    <row r="2114" s="47" customFormat="1" ht="12.75"/>
    <row r="2115" s="47" customFormat="1" ht="12.75"/>
    <row r="2116" s="47" customFormat="1" ht="12.75"/>
    <row r="2117" s="47" customFormat="1" ht="12.75"/>
    <row r="2118" s="47" customFormat="1" ht="12.75"/>
    <row r="2119" s="47" customFormat="1" ht="12.75"/>
    <row r="2120" s="47" customFormat="1" ht="12.75"/>
    <row r="2121" s="47" customFormat="1" ht="12.75"/>
    <row r="2122" s="47" customFormat="1" ht="12.75"/>
    <row r="2123" s="47" customFormat="1" ht="12.75"/>
    <row r="2124" s="47" customFormat="1" ht="12.75"/>
    <row r="2125" s="47" customFormat="1" ht="12.75"/>
    <row r="2126" s="47" customFormat="1" ht="12.75"/>
    <row r="2127" s="47" customFormat="1" ht="12.75"/>
    <row r="2128" s="47" customFormat="1" ht="12.75"/>
    <row r="2129" s="47" customFormat="1" ht="12.75"/>
    <row r="2130" s="47" customFormat="1" ht="12.75"/>
    <row r="2131" s="47" customFormat="1" ht="12.75"/>
    <row r="2132" s="47" customFormat="1" ht="12.75"/>
    <row r="2133" s="47" customFormat="1" ht="12.75"/>
    <row r="2134" s="47" customFormat="1" ht="12.75"/>
    <row r="2135" s="47" customFormat="1" ht="12.75"/>
    <row r="2136" s="47" customFormat="1" ht="12.75"/>
    <row r="2137" s="47" customFormat="1" ht="12.75"/>
    <row r="2138" s="47" customFormat="1" ht="12.75"/>
    <row r="2139" s="47" customFormat="1" ht="12.75"/>
    <row r="2140" s="47" customFormat="1" ht="12.75"/>
    <row r="2141" s="47" customFormat="1" ht="12.75"/>
    <row r="2142" s="47" customFormat="1" ht="12.75"/>
    <row r="2143" s="47" customFormat="1" ht="12.75"/>
    <row r="2144" s="47" customFormat="1" ht="12.75"/>
    <row r="2145" s="47" customFormat="1" ht="12.75"/>
    <row r="2146" s="47" customFormat="1" ht="12.75"/>
    <row r="2147" s="47" customFormat="1" ht="12.75"/>
    <row r="2148" s="47" customFormat="1" ht="12.75"/>
    <row r="2149" s="47" customFormat="1" ht="12.75"/>
    <row r="2150" s="47" customFormat="1" ht="12.75"/>
    <row r="2151" s="47" customFormat="1" ht="12.75"/>
    <row r="2152" s="47" customFormat="1" ht="12.75"/>
    <row r="2153" s="47" customFormat="1" ht="12.75"/>
    <row r="2154" s="47" customFormat="1" ht="12.75"/>
    <row r="2155" s="47" customFormat="1" ht="12.75"/>
    <row r="2156" s="47" customFormat="1" ht="12.75"/>
    <row r="2157" s="47" customFormat="1" ht="12.75"/>
    <row r="2158" s="47" customFormat="1" ht="12.75"/>
    <row r="2159" s="47" customFormat="1" ht="12.75"/>
    <row r="2160" s="47" customFormat="1" ht="12.75"/>
    <row r="2161" s="47" customFormat="1" ht="12.75"/>
    <row r="2162" s="47" customFormat="1" ht="12.75"/>
    <row r="2163" s="47" customFormat="1" ht="12.75"/>
    <row r="2164" s="47" customFormat="1" ht="12.75"/>
    <row r="2165" s="47" customFormat="1" ht="12.75"/>
    <row r="2166" s="47" customFormat="1" ht="12.75"/>
    <row r="2167" s="47" customFormat="1" ht="12.75"/>
    <row r="2168" s="47" customFormat="1" ht="12.75"/>
    <row r="2169" s="47" customFormat="1" ht="12.75"/>
    <row r="2170" s="47" customFormat="1" ht="12.75"/>
    <row r="2171" s="47" customFormat="1" ht="12.75"/>
    <row r="2172" s="47" customFormat="1" ht="12.75"/>
    <row r="2173" s="47" customFormat="1" ht="12.75"/>
    <row r="2174" s="47" customFormat="1" ht="12.75"/>
    <row r="2175" s="47" customFormat="1" ht="12.75"/>
    <row r="2176" s="47" customFormat="1" ht="12.75"/>
    <row r="2177" s="47" customFormat="1" ht="12.75"/>
    <row r="2178" s="47" customFormat="1" ht="12.75"/>
    <row r="2179" s="47" customFormat="1" ht="12.75"/>
    <row r="2180" s="47" customFormat="1" ht="12.75"/>
    <row r="2181" s="47" customFormat="1" ht="12.75"/>
    <row r="2182" s="47" customFormat="1" ht="12.75"/>
    <row r="2183" s="47" customFormat="1" ht="12.75"/>
    <row r="2184" s="47" customFormat="1" ht="12.75"/>
    <row r="2185" s="47" customFormat="1" ht="12.75"/>
    <row r="2186" s="47" customFormat="1" ht="12.75"/>
    <row r="2187" s="47" customFormat="1" ht="12.75"/>
    <row r="2188" s="47" customFormat="1" ht="12.75"/>
    <row r="2189" s="47" customFormat="1" ht="12.75"/>
    <row r="2190" s="47" customFormat="1" ht="12.75"/>
    <row r="2191" s="47" customFormat="1" ht="12.75"/>
    <row r="2192" s="47" customFormat="1" ht="12.75"/>
    <row r="2193" s="47" customFormat="1" ht="12.75"/>
    <row r="2194" s="47" customFormat="1" ht="12.75"/>
    <row r="2195" s="47" customFormat="1" ht="12.75"/>
    <row r="2196" s="47" customFormat="1" ht="12.75"/>
    <row r="2197" s="47" customFormat="1" ht="12.75"/>
    <row r="2198" s="47" customFormat="1" ht="12.75"/>
    <row r="2199" s="47" customFormat="1" ht="12.75"/>
    <row r="2200" s="47" customFormat="1" ht="12.75"/>
    <row r="2201" s="47" customFormat="1" ht="12.75"/>
    <row r="2202" s="47" customFormat="1" ht="12.75"/>
    <row r="2203" s="47" customFormat="1" ht="12.75"/>
    <row r="2204" s="47" customFormat="1" ht="12.75"/>
    <row r="2205" s="47" customFormat="1" ht="12.75"/>
    <row r="2206" s="47" customFormat="1" ht="12.75"/>
    <row r="2207" s="47" customFormat="1" ht="12.75"/>
    <row r="2208" s="47" customFormat="1" ht="12.75"/>
    <row r="2209" s="47" customFormat="1" ht="12.75"/>
    <row r="2210" s="47" customFormat="1" ht="12.75"/>
    <row r="2211" s="47" customFormat="1" ht="12.75"/>
    <row r="2212" s="47" customFormat="1" ht="12.75"/>
    <row r="2213" s="47" customFormat="1" ht="12.75"/>
    <row r="2214" s="47" customFormat="1" ht="12.75"/>
    <row r="2215" s="47" customFormat="1" ht="12.75"/>
    <row r="2216" s="47" customFormat="1" ht="12.75"/>
    <row r="2217" s="47" customFormat="1" ht="12.75"/>
    <row r="2218" s="47" customFormat="1" ht="12.75"/>
    <row r="2219" s="47" customFormat="1" ht="12.75"/>
    <row r="2220" s="47" customFormat="1" ht="12.75"/>
    <row r="2221" s="47" customFormat="1" ht="12.75"/>
    <row r="2222" s="47" customFormat="1" ht="12.75"/>
    <row r="2223" s="47" customFormat="1" ht="12.75"/>
    <row r="2224" s="47" customFormat="1" ht="12.75"/>
    <row r="2225" s="47" customFormat="1" ht="12.75"/>
    <row r="2226" s="47" customFormat="1" ht="12.75"/>
    <row r="2227" s="47" customFormat="1" ht="12.75"/>
    <row r="2228" s="47" customFormat="1" ht="12.75"/>
    <row r="2229" s="47" customFormat="1" ht="12.75"/>
    <row r="2230" s="47" customFormat="1" ht="12.75"/>
    <row r="2231" s="47" customFormat="1" ht="12.75"/>
    <row r="2232" s="47" customFormat="1" ht="12.75"/>
    <row r="2233" s="47" customFormat="1" ht="12.75"/>
    <row r="2234" s="47" customFormat="1" ht="12.75"/>
    <row r="2235" s="47" customFormat="1" ht="12.75"/>
    <row r="2236" s="47" customFormat="1" ht="12.75"/>
    <row r="2237" s="47" customFormat="1" ht="12.75"/>
    <row r="2238" s="47" customFormat="1" ht="12.75"/>
    <row r="2239" s="47" customFormat="1" ht="12.75"/>
    <row r="2240" s="47" customFormat="1" ht="12.75"/>
    <row r="2241" s="47" customFormat="1" ht="12.75"/>
    <row r="2242" s="47" customFormat="1" ht="12.75"/>
    <row r="2243" s="47" customFormat="1" ht="12.75"/>
    <row r="2244" s="47" customFormat="1" ht="12.75"/>
    <row r="2245" s="47" customFormat="1" ht="12.75"/>
    <row r="2246" s="47" customFormat="1" ht="12.75"/>
    <row r="2247" s="47" customFormat="1" ht="12.75"/>
    <row r="2248" s="47" customFormat="1" ht="12.75"/>
    <row r="2249" s="47" customFormat="1" ht="12.75"/>
    <row r="2250" s="47" customFormat="1" ht="12.75"/>
    <row r="2251" s="47" customFormat="1" ht="12.75"/>
    <row r="2252" s="47" customFormat="1" ht="12.75"/>
    <row r="2253" s="47" customFormat="1" ht="12.75"/>
    <row r="2254" s="47" customFormat="1" ht="12.75"/>
    <row r="2255" s="47" customFormat="1" ht="12.75"/>
    <row r="2256" s="47" customFormat="1" ht="12.75"/>
    <row r="2257" s="47" customFormat="1" ht="12.75"/>
    <row r="2258" s="47" customFormat="1" ht="12.75"/>
    <row r="2259" s="47" customFormat="1" ht="12.75"/>
    <row r="2260" s="47" customFormat="1" ht="12.75"/>
    <row r="2261" s="47" customFormat="1" ht="12.75"/>
    <row r="2262" s="47" customFormat="1" ht="12.75"/>
    <row r="2263" s="47" customFormat="1" ht="12.75"/>
    <row r="2264" s="47" customFormat="1" ht="12.75"/>
    <row r="2265" s="47" customFormat="1" ht="12.75"/>
    <row r="2266" s="47" customFormat="1" ht="12.75"/>
    <row r="2267" s="47" customFormat="1" ht="12.75"/>
    <row r="2268" s="47" customFormat="1" ht="12.75"/>
    <row r="2269" s="47" customFormat="1" ht="12.75"/>
    <row r="2270" s="47" customFormat="1" ht="12.75"/>
    <row r="2271" s="47" customFormat="1" ht="12.75"/>
    <row r="2272" s="47" customFormat="1" ht="12.75"/>
    <row r="2273" s="47" customFormat="1" ht="12.75"/>
    <row r="2274" s="47" customFormat="1" ht="12.75"/>
    <row r="2275" s="47" customFormat="1" ht="12.75"/>
    <row r="2276" s="47" customFormat="1" ht="12.75"/>
    <row r="2277" s="47" customFormat="1" ht="12.75"/>
    <row r="2278" s="47" customFormat="1" ht="12.75"/>
    <row r="2279" s="47" customFormat="1" ht="12.75"/>
    <row r="2280" s="47" customFormat="1" ht="12.75"/>
    <row r="2281" s="47" customFormat="1" ht="12.75"/>
    <row r="2282" s="47" customFormat="1" ht="12.75"/>
    <row r="2283" s="47" customFormat="1" ht="12.75"/>
    <row r="2284" s="47" customFormat="1" ht="12.75"/>
    <row r="2285" s="47" customFormat="1" ht="12.75"/>
    <row r="2286" s="47" customFormat="1" ht="12.75"/>
    <row r="2287" s="47" customFormat="1" ht="12.75"/>
    <row r="2288" s="47" customFormat="1" ht="12.75"/>
    <row r="2289" s="47" customFormat="1" ht="12.75"/>
    <row r="2290" s="47" customFormat="1" ht="12.75"/>
    <row r="2291" s="47" customFormat="1" ht="12.75"/>
    <row r="2292" s="47" customFormat="1" ht="12.75"/>
    <row r="2293" s="47" customFormat="1" ht="12.75"/>
    <row r="2294" s="47" customFormat="1" ht="12.75"/>
    <row r="2295" s="47" customFormat="1" ht="12.75"/>
    <row r="2296" s="47" customFormat="1" ht="12.75"/>
    <row r="2297" s="47" customFormat="1" ht="12.75"/>
    <row r="2298" s="47" customFormat="1" ht="12.75"/>
    <row r="2299" s="47" customFormat="1" ht="12.75"/>
    <row r="2300" s="47" customFormat="1" ht="12.75"/>
    <row r="2301" s="47" customFormat="1" ht="12.75"/>
    <row r="2302" s="47" customFormat="1" ht="12.75"/>
    <row r="2303" s="47" customFormat="1" ht="12.75"/>
    <row r="2304" s="47" customFormat="1" ht="12.75"/>
    <row r="2305" s="47" customFormat="1" ht="12.75"/>
    <row r="2306" s="47" customFormat="1" ht="12.75"/>
    <row r="2307" s="47" customFormat="1" ht="12.75"/>
    <row r="2308" s="47" customFormat="1" ht="12.75"/>
    <row r="2309" s="47" customFormat="1" ht="12.75"/>
    <row r="2310" s="47" customFormat="1" ht="12.75"/>
    <row r="2311" s="47" customFormat="1" ht="12.75"/>
    <row r="2312" s="47" customFormat="1" ht="12.75"/>
    <row r="2313" s="47" customFormat="1" ht="12.75"/>
    <row r="2314" s="47" customFormat="1" ht="12.75"/>
    <row r="2315" s="47" customFormat="1" ht="12.75"/>
    <row r="2316" s="47" customFormat="1" ht="12.75"/>
    <row r="2317" s="47" customFormat="1" ht="12.75"/>
    <row r="2318" s="47" customFormat="1" ht="12.75"/>
    <row r="2319" s="47" customFormat="1" ht="12.75"/>
    <row r="2320" s="47" customFormat="1" ht="12.75"/>
    <row r="2321" s="47" customFormat="1" ht="12.75"/>
    <row r="2322" s="47" customFormat="1" ht="12.75"/>
    <row r="2323" s="47" customFormat="1" ht="12.75"/>
    <row r="2324" s="47" customFormat="1" ht="12.75"/>
    <row r="2325" s="47" customFormat="1" ht="12.75"/>
    <row r="2326" s="47" customFormat="1" ht="12.75"/>
    <row r="2327" s="47" customFormat="1" ht="12.75"/>
    <row r="2328" s="47" customFormat="1" ht="12.75"/>
    <row r="2329" s="47" customFormat="1" ht="12.75"/>
    <row r="2330" s="47" customFormat="1" ht="12.75"/>
    <row r="2331" s="47" customFormat="1" ht="12.75"/>
    <row r="2332" s="47" customFormat="1" ht="12.75"/>
    <row r="2333" s="47" customFormat="1" ht="12.75"/>
    <row r="2334" s="47" customFormat="1" ht="12.75"/>
    <row r="2335" s="47" customFormat="1" ht="12.75"/>
    <row r="2336" s="47" customFormat="1" ht="12.75"/>
    <row r="2337" s="47" customFormat="1" ht="12.75"/>
    <row r="2338" s="47" customFormat="1" ht="12.75"/>
    <row r="2339" s="47" customFormat="1" ht="12.75"/>
    <row r="2340" s="47" customFormat="1" ht="12.75"/>
    <row r="2341" s="47" customFormat="1" ht="12.75"/>
    <row r="2342" s="47" customFormat="1" ht="12.75"/>
    <row r="2343" s="47" customFormat="1" ht="12.75"/>
    <row r="2344" s="47" customFormat="1" ht="12.75"/>
    <row r="2345" s="47" customFormat="1" ht="12.75"/>
    <row r="2346" s="47" customFormat="1" ht="12.75"/>
    <row r="2347" s="47" customFormat="1" ht="12.75"/>
    <row r="2348" s="47" customFormat="1" ht="12.75"/>
    <row r="2349" s="47" customFormat="1" ht="12.75"/>
    <row r="2350" s="47" customFormat="1" ht="12.75"/>
    <row r="2351" s="47" customFormat="1" ht="12.75"/>
    <row r="2352" s="47" customFormat="1" ht="12.75"/>
    <row r="2353" s="47" customFormat="1" ht="12.75"/>
    <row r="2354" s="47" customFormat="1" ht="12.75"/>
    <row r="2355" s="47" customFormat="1" ht="12.75"/>
    <row r="2356" s="47" customFormat="1" ht="12.75"/>
    <row r="2357" s="47" customFormat="1" ht="12.75"/>
    <row r="2358" s="47" customFormat="1" ht="12.75"/>
    <row r="2359" s="47" customFormat="1" ht="12.75"/>
    <row r="2360" s="47" customFormat="1" ht="12.75"/>
    <row r="2361" s="47" customFormat="1" ht="12.75"/>
    <row r="2362" s="47" customFormat="1" ht="12.75"/>
    <row r="2363" s="47" customFormat="1" ht="12.75"/>
    <row r="2364" s="47" customFormat="1" ht="12.75"/>
    <row r="2365" s="47" customFormat="1" ht="12.75"/>
    <row r="2366" s="47" customFormat="1" ht="12.75"/>
    <row r="2367" s="47" customFormat="1" ht="12.75"/>
    <row r="2368" s="47" customFormat="1" ht="12.75"/>
    <row r="2369" s="47" customFormat="1" ht="12.75"/>
    <row r="2370" s="47" customFormat="1" ht="12.75"/>
    <row r="2371" s="47" customFormat="1" ht="12.75"/>
    <row r="2372" s="47" customFormat="1" ht="12.75"/>
    <row r="2373" s="47" customFormat="1" ht="12.75"/>
    <row r="2374" s="47" customFormat="1" ht="12.75"/>
    <row r="2375" s="47" customFormat="1" ht="12.75"/>
    <row r="2376" s="47" customFormat="1" ht="12.75"/>
    <row r="2377" s="47" customFormat="1" ht="12.75"/>
    <row r="2378" s="47" customFormat="1" ht="12.75"/>
    <row r="2379" s="47" customFormat="1" ht="12.75"/>
    <row r="2380" s="47" customFormat="1" ht="12.75"/>
    <row r="2381" s="47" customFormat="1" ht="12.75"/>
    <row r="2382" s="47" customFormat="1" ht="12.75"/>
    <row r="2383" s="47" customFormat="1" ht="12.75"/>
    <row r="2384" s="47" customFormat="1" ht="12.75"/>
    <row r="2385" s="47" customFormat="1" ht="12.75"/>
    <row r="2386" s="47" customFormat="1" ht="12.75"/>
    <row r="2387" s="47" customFormat="1" ht="12.75"/>
    <row r="2388" s="47" customFormat="1" ht="12.75"/>
    <row r="2389" s="47" customFormat="1" ht="12.75"/>
    <row r="2390" s="47" customFormat="1" ht="12.75"/>
    <row r="2391" s="47" customFormat="1" ht="12.75"/>
    <row r="2392" s="47" customFormat="1" ht="12.75"/>
    <row r="2393" s="47" customFormat="1" ht="12.75"/>
    <row r="2394" s="47" customFormat="1" ht="12.75"/>
    <row r="2395" s="47" customFormat="1" ht="12.75"/>
    <row r="2396" s="47" customFormat="1" ht="12.75"/>
    <row r="2397" s="47" customFormat="1" ht="12.75"/>
    <row r="2398" s="47" customFormat="1" ht="12.75"/>
    <row r="2399" s="47" customFormat="1" ht="12.75"/>
    <row r="2400" s="47" customFormat="1" ht="12.75"/>
    <row r="2401" s="47" customFormat="1" ht="12.75"/>
    <row r="2402" s="47" customFormat="1" ht="12.75"/>
    <row r="2403" s="47" customFormat="1" ht="12.75"/>
    <row r="2404" s="47" customFormat="1" ht="12.75"/>
    <row r="2405" s="47" customFormat="1" ht="12.75"/>
    <row r="2406" s="47" customFormat="1" ht="12.75"/>
    <row r="2407" s="47" customFormat="1" ht="12.75"/>
    <row r="2408" s="47" customFormat="1" ht="12.75"/>
    <row r="2409" s="47" customFormat="1" ht="12.75"/>
    <row r="2410" s="47" customFormat="1" ht="12.75"/>
    <row r="2411" s="47" customFormat="1" ht="12.75"/>
    <row r="2412" s="47" customFormat="1" ht="12.75"/>
    <row r="2413" s="47" customFormat="1" ht="12.75"/>
    <row r="2414" s="47" customFormat="1" ht="12.75"/>
    <row r="2415" s="47" customFormat="1" ht="12.75"/>
    <row r="2416" s="47" customFormat="1" ht="12.75"/>
    <row r="2417" s="47" customFormat="1" ht="12.75"/>
    <row r="2418" s="47" customFormat="1" ht="12.75"/>
    <row r="2419" s="47" customFormat="1" ht="12.75"/>
    <row r="2420" s="47" customFormat="1" ht="12.75"/>
    <row r="2421" s="47" customFormat="1" ht="12.75"/>
    <row r="2422" s="47" customFormat="1" ht="12.75"/>
    <row r="2423" s="47" customFormat="1" ht="12.75"/>
    <row r="2424" s="47" customFormat="1" ht="12.75"/>
    <row r="2425" s="47" customFormat="1" ht="12.75"/>
    <row r="2426" s="47" customFormat="1" ht="12.75"/>
    <row r="2427" s="47" customFormat="1" ht="12.75"/>
    <row r="2428" s="47" customFormat="1" ht="12.75"/>
    <row r="2429" s="47" customFormat="1" ht="12.75"/>
    <row r="2430" s="47" customFormat="1" ht="12.75"/>
    <row r="2431" s="47" customFormat="1" ht="12.75"/>
    <row r="2432" s="47" customFormat="1" ht="12.75"/>
    <row r="2433" s="47" customFormat="1" ht="12.75"/>
    <row r="2434" s="47" customFormat="1" ht="12.75"/>
    <row r="2435" s="47" customFormat="1" ht="12.75"/>
    <row r="2436" s="47" customFormat="1" ht="12.75"/>
    <row r="2437" s="47" customFormat="1" ht="12.75"/>
    <row r="2438" s="47" customFormat="1" ht="12.75"/>
    <row r="2439" s="47" customFormat="1" ht="12.75"/>
    <row r="2440" s="47" customFormat="1" ht="12.75"/>
    <row r="2441" s="47" customFormat="1" ht="12.75"/>
    <row r="2442" s="47" customFormat="1" ht="12.75"/>
    <row r="2443" s="47" customFormat="1" ht="12.75"/>
    <row r="2444" s="47" customFormat="1" ht="12.75"/>
    <row r="2445" s="47" customFormat="1" ht="12.75"/>
    <row r="2446" s="47" customFormat="1" ht="12.75"/>
    <row r="2447" s="47" customFormat="1" ht="12.75"/>
    <row r="2448" s="47" customFormat="1" ht="12.75"/>
    <row r="2449" s="47" customFormat="1" ht="12.75"/>
    <row r="2450" s="47" customFormat="1" ht="12.75"/>
    <row r="2451" s="47" customFormat="1" ht="12.75"/>
    <row r="2452" s="47" customFormat="1" ht="12.75"/>
    <row r="2453" s="47" customFormat="1" ht="12.75"/>
    <row r="2454" s="47" customFormat="1" ht="12.75"/>
    <row r="2455" s="47" customFormat="1" ht="12.75"/>
    <row r="2456" s="47" customFormat="1" ht="12.75"/>
    <row r="2457" s="47" customFormat="1" ht="12.75"/>
    <row r="2458" s="47" customFormat="1" ht="12.75"/>
    <row r="2459" s="47" customFormat="1" ht="12.75"/>
    <row r="2460" s="47" customFormat="1" ht="12.75"/>
    <row r="2461" s="47" customFormat="1" ht="12.75"/>
    <row r="2462" s="47" customFormat="1" ht="12.75"/>
    <row r="2463" s="47" customFormat="1" ht="12.75"/>
    <row r="2464" s="47" customFormat="1" ht="12.75"/>
    <row r="2465" s="47" customFormat="1" ht="12.75"/>
    <row r="2466" s="47" customFormat="1" ht="12.75"/>
    <row r="2467" s="47" customFormat="1" ht="12.75"/>
    <row r="2468" s="47" customFormat="1" ht="12.75"/>
    <row r="2469" s="47" customFormat="1" ht="12.75"/>
    <row r="2470" s="47" customFormat="1" ht="12.75"/>
    <row r="2471" s="47" customFormat="1" ht="12.75"/>
    <row r="2472" s="47" customFormat="1" ht="12.75"/>
    <row r="2473" s="47" customFormat="1" ht="12.75"/>
    <row r="2474" s="47" customFormat="1" ht="12.75"/>
    <row r="2475" s="47" customFormat="1" ht="12.75"/>
    <row r="2476" s="47" customFormat="1" ht="12.75"/>
    <row r="2477" s="47" customFormat="1" ht="12.75"/>
    <row r="2478" s="47" customFormat="1" ht="12.75"/>
    <row r="2479" s="47" customFormat="1" ht="12.75"/>
    <row r="2480" s="47" customFormat="1" ht="12.75"/>
    <row r="2481" s="47" customFormat="1" ht="12.75"/>
    <row r="2482" s="47" customFormat="1" ht="12.75"/>
    <row r="2483" s="47" customFormat="1" ht="12.75"/>
    <row r="2484" s="47" customFormat="1" ht="12.75"/>
    <row r="2485" s="47" customFormat="1" ht="12.75"/>
    <row r="2486" s="47" customFormat="1" ht="12.75"/>
    <row r="2487" s="47" customFormat="1" ht="12.75"/>
    <row r="2488" s="47" customFormat="1" ht="12.75"/>
    <row r="2489" s="47" customFormat="1" ht="12.75"/>
    <row r="2490" s="47" customFormat="1" ht="12.75"/>
    <row r="2491" s="47" customFormat="1" ht="12.75"/>
    <row r="2492" s="47" customFormat="1" ht="12.75"/>
    <row r="2493" s="47" customFormat="1" ht="12.75"/>
    <row r="2494" s="47" customFormat="1" ht="12.75"/>
    <row r="2495" s="47" customFormat="1" ht="12.75"/>
    <row r="2496" s="47" customFormat="1" ht="12.75"/>
    <row r="2497" s="47" customFormat="1" ht="12.75"/>
    <row r="2498" s="47" customFormat="1" ht="12.75"/>
    <row r="2499" s="47" customFormat="1" ht="12.75"/>
    <row r="2500" s="47" customFormat="1" ht="12.75"/>
    <row r="2501" s="47" customFormat="1" ht="12.75"/>
    <row r="2502" s="47" customFormat="1" ht="12.75"/>
    <row r="2503" s="47" customFormat="1" ht="12.75"/>
    <row r="2504" s="47" customFormat="1" ht="12.75"/>
    <row r="2505" s="47" customFormat="1" ht="12.75"/>
    <row r="2506" s="47" customFormat="1" ht="12.75"/>
    <row r="2507" s="47" customFormat="1" ht="12.75"/>
    <row r="2508" s="47" customFormat="1" ht="12.75"/>
    <row r="2509" s="47" customFormat="1" ht="12.75"/>
    <row r="2510" s="47" customFormat="1" ht="12.75"/>
    <row r="2511" s="47" customFormat="1" ht="12.75"/>
    <row r="2512" s="47" customFormat="1" ht="12.75"/>
    <row r="2513" s="47" customFormat="1" ht="12.75"/>
    <row r="2514" s="47" customFormat="1" ht="12.75"/>
    <row r="2515" s="47" customFormat="1" ht="12.75"/>
    <row r="2516" s="47" customFormat="1" ht="12.75"/>
    <row r="2517" s="47" customFormat="1" ht="12.75"/>
    <row r="2518" s="47" customFormat="1" ht="12.75"/>
    <row r="2519" s="47" customFormat="1" ht="12.75"/>
    <row r="2520" s="47" customFormat="1" ht="12.75"/>
    <row r="2521" s="47" customFormat="1" ht="12.75"/>
    <row r="2522" s="47" customFormat="1" ht="12.75"/>
    <row r="2523" s="47" customFormat="1" ht="12.75"/>
    <row r="2524" s="47" customFormat="1" ht="12.75"/>
    <row r="2525" s="47" customFormat="1" ht="12.75"/>
    <row r="2526" s="47" customFormat="1" ht="12.75"/>
    <row r="2527" s="47" customFormat="1" ht="12.75"/>
    <row r="2528" s="47" customFormat="1" ht="12.75"/>
    <row r="2529" s="47" customFormat="1" ht="12.75"/>
    <row r="2530" s="47" customFormat="1" ht="12.75"/>
    <row r="2531" s="47" customFormat="1" ht="12.75"/>
    <row r="2532" s="47" customFormat="1" ht="12.75"/>
    <row r="2533" s="47" customFormat="1" ht="12.75"/>
    <row r="2534" s="47" customFormat="1" ht="12.75"/>
    <row r="2535" s="47" customFormat="1" ht="12.75"/>
    <row r="2536" s="47" customFormat="1" ht="12.75"/>
    <row r="2537" s="47" customFormat="1" ht="12.75"/>
    <row r="2538" s="47" customFormat="1" ht="12.75"/>
    <row r="2539" s="47" customFormat="1" ht="12.75"/>
    <row r="2540" s="47" customFormat="1" ht="12.75"/>
    <row r="2541" s="47" customFormat="1" ht="12.75"/>
    <row r="2542" s="47" customFormat="1" ht="12.75"/>
    <row r="2543" s="47" customFormat="1" ht="12.75"/>
    <row r="2544" s="47" customFormat="1" ht="12.75"/>
    <row r="2545" s="47" customFormat="1" ht="12.75"/>
    <row r="2546" s="47" customFormat="1" ht="12.75"/>
    <row r="2547" s="47" customFormat="1" ht="12.75"/>
    <row r="2548" s="47" customFormat="1" ht="12.75"/>
    <row r="2549" s="47" customFormat="1" ht="12.75"/>
    <row r="2550" s="47" customFormat="1" ht="12.75"/>
    <row r="2551" s="47" customFormat="1" ht="12.75"/>
    <row r="2552" s="47" customFormat="1" ht="12.75"/>
    <row r="2553" s="47" customFormat="1" ht="12.75"/>
    <row r="2554" s="47" customFormat="1" ht="12.75"/>
    <row r="2555" s="47" customFormat="1" ht="12.75"/>
    <row r="2556" s="47" customFormat="1" ht="12.75"/>
    <row r="2557" s="47" customFormat="1" ht="12.75"/>
    <row r="2558" s="47" customFormat="1" ht="12.75"/>
    <row r="2559" s="47" customFormat="1" ht="12.75"/>
    <row r="2560" s="47" customFormat="1" ht="12.75"/>
    <row r="2561" s="47" customFormat="1" ht="12.75"/>
    <row r="2562" s="47" customFormat="1" ht="12.75"/>
    <row r="2563" s="47" customFormat="1" ht="12.75"/>
    <row r="2564" s="47" customFormat="1" ht="12.75"/>
    <row r="2565" s="47" customFormat="1" ht="12.75"/>
    <row r="2566" s="47" customFormat="1" ht="12.75"/>
    <row r="2567" s="47" customFormat="1" ht="12.75"/>
    <row r="2568" s="47" customFormat="1" ht="12.75"/>
    <row r="2569" s="47" customFormat="1" ht="12.75"/>
    <row r="2570" s="47" customFormat="1" ht="12.75"/>
    <row r="2571" s="47" customFormat="1" ht="12.75"/>
    <row r="2572" s="47" customFormat="1" ht="12.75"/>
    <row r="2573" s="47" customFormat="1" ht="12.75"/>
    <row r="2574" s="47" customFormat="1" ht="12.75"/>
    <row r="2575" s="47" customFormat="1" ht="12.75"/>
    <row r="2576" s="47" customFormat="1" ht="12.75"/>
    <row r="2577" s="47" customFormat="1" ht="12.75"/>
    <row r="2578" s="47" customFormat="1" ht="12.75"/>
    <row r="2579" s="47" customFormat="1" ht="12.75"/>
    <row r="2580" s="47" customFormat="1" ht="12.75"/>
    <row r="2581" s="47" customFormat="1" ht="12.75"/>
    <row r="2582" s="47" customFormat="1" ht="12.75"/>
    <row r="2583" s="47" customFormat="1" ht="12.75"/>
    <row r="2584" s="47" customFormat="1" ht="12.75"/>
    <row r="2585" s="47" customFormat="1" ht="12.75"/>
    <row r="2586" s="47" customFormat="1" ht="12.75"/>
    <row r="2587" s="47" customFormat="1" ht="12.75"/>
    <row r="2588" s="47" customFormat="1" ht="12.75"/>
    <row r="2589" s="47" customFormat="1" ht="12.75"/>
    <row r="2590" s="47" customFormat="1" ht="12.75"/>
    <row r="2591" s="47" customFormat="1" ht="12.75"/>
    <row r="2592" s="47" customFormat="1" ht="12.75"/>
    <row r="2593" s="47" customFormat="1" ht="12.75"/>
    <row r="2594" s="47" customFormat="1" ht="12.75"/>
    <row r="2595" s="47" customFormat="1" ht="12.75"/>
    <row r="2596" s="47" customFormat="1" ht="12.75"/>
    <row r="2597" s="47" customFormat="1" ht="12.75"/>
    <row r="2598" s="47" customFormat="1" ht="12.75"/>
    <row r="2599" s="47" customFormat="1" ht="12.75"/>
    <row r="2600" s="47" customFormat="1" ht="12.75"/>
    <row r="2601" s="47" customFormat="1" ht="12.75"/>
    <row r="2602" s="47" customFormat="1" ht="12.75"/>
    <row r="2603" s="47" customFormat="1" ht="12.75"/>
    <row r="2604" s="47" customFormat="1" ht="12.75"/>
    <row r="2605" s="47" customFormat="1" ht="12.75"/>
    <row r="2606" s="47" customFormat="1" ht="12.75"/>
    <row r="2607" s="47" customFormat="1" ht="12.75"/>
    <row r="2608" s="47" customFormat="1" ht="12.75"/>
    <row r="2609" s="47" customFormat="1" ht="12.75"/>
    <row r="2610" s="47" customFormat="1" ht="12.75"/>
    <row r="2611" s="47" customFormat="1" ht="12.75"/>
    <row r="2612" s="47" customFormat="1" ht="12.75"/>
    <row r="2613" s="47" customFormat="1" ht="12.75"/>
    <row r="2614" s="47" customFormat="1" ht="12.75"/>
    <row r="2615" s="47" customFormat="1" ht="12.75"/>
    <row r="2616" s="47" customFormat="1" ht="12.75"/>
    <row r="2617" s="47" customFormat="1" ht="12.75"/>
    <row r="2618" s="47" customFormat="1" ht="12.75"/>
    <row r="2619" s="47" customFormat="1" ht="12.75"/>
    <row r="2620" s="47" customFormat="1" ht="12.75"/>
    <row r="2621" s="47" customFormat="1" ht="12.75"/>
    <row r="2622" s="47" customFormat="1" ht="12.75"/>
    <row r="2623" s="47" customFormat="1" ht="12.75"/>
    <row r="2624" s="47" customFormat="1" ht="12.75"/>
    <row r="2625" s="47" customFormat="1" ht="12.75"/>
    <row r="2626" s="47" customFormat="1" ht="12.75"/>
    <row r="2627" s="47" customFormat="1" ht="12.75"/>
    <row r="2628" s="47" customFormat="1" ht="12.75"/>
    <row r="2629" s="47" customFormat="1" ht="12.75"/>
    <row r="2630" s="47" customFormat="1" ht="12.75"/>
    <row r="2631" s="47" customFormat="1" ht="12.75"/>
    <row r="2632" s="47" customFormat="1" ht="12.75"/>
    <row r="2633" s="47" customFormat="1" ht="12.75"/>
    <row r="2634" s="47" customFormat="1" ht="12.75"/>
    <row r="2635" s="47" customFormat="1" ht="12.75"/>
    <row r="2636" s="47" customFormat="1" ht="12.75"/>
    <row r="2637" s="47" customFormat="1" ht="12.75"/>
    <row r="2638" s="47" customFormat="1" ht="12.75"/>
    <row r="2639" s="47" customFormat="1" ht="12.75"/>
    <row r="2640" s="47" customFormat="1" ht="12.75"/>
    <row r="2641" s="47" customFormat="1" ht="12.75"/>
    <row r="2642" s="47" customFormat="1" ht="12.75"/>
    <row r="2643" s="47" customFormat="1" ht="12.75"/>
    <row r="2644" s="47" customFormat="1" ht="12.75"/>
    <row r="2645" s="47" customFormat="1" ht="12.75"/>
    <row r="2646" s="47" customFormat="1" ht="12.75"/>
    <row r="2647" s="47" customFormat="1" ht="12.75"/>
    <row r="2648" s="47" customFormat="1" ht="12.75"/>
    <row r="2649" s="47" customFormat="1" ht="12.75"/>
    <row r="2650" s="47" customFormat="1" ht="12.75"/>
    <row r="2651" s="47" customFormat="1" ht="12.75"/>
    <row r="2652" s="47" customFormat="1" ht="12.75"/>
    <row r="2653" s="47" customFormat="1" ht="12.75"/>
    <row r="2654" s="47" customFormat="1" ht="12.75"/>
    <row r="2655" s="47" customFormat="1" ht="12.75"/>
    <row r="2656" s="47" customFormat="1" ht="12.75"/>
    <row r="2657" s="47" customFormat="1" ht="12.75"/>
    <row r="2658" s="47" customFormat="1" ht="12.75"/>
    <row r="2659" s="47" customFormat="1" ht="12.75"/>
    <row r="2660" s="47" customFormat="1" ht="12.75"/>
    <row r="2661" s="47" customFormat="1" ht="12.75"/>
    <row r="2662" s="47" customFormat="1" ht="12.75"/>
    <row r="2663" s="47" customFormat="1" ht="12.75"/>
    <row r="2664" s="47" customFormat="1" ht="12.75"/>
    <row r="2665" s="47" customFormat="1" ht="12.75"/>
    <row r="2666" s="47" customFormat="1" ht="12.75"/>
    <row r="2667" s="47" customFormat="1" ht="12.75"/>
    <row r="2668" s="47" customFormat="1" ht="12.75"/>
    <row r="2669" s="47" customFormat="1" ht="12.75"/>
    <row r="2670" s="47" customFormat="1" ht="12.75"/>
    <row r="2671" s="47" customFormat="1" ht="12.75"/>
    <row r="2672" s="47" customFormat="1" ht="12.75"/>
    <row r="2673" s="47" customFormat="1" ht="12.75"/>
    <row r="2674" s="47" customFormat="1" ht="12.75"/>
    <row r="2675" s="47" customFormat="1" ht="12.75"/>
    <row r="2676" s="47" customFormat="1" ht="12.75"/>
    <row r="2677" s="47" customFormat="1" ht="12.75"/>
    <row r="2678" s="47" customFormat="1" ht="12.75"/>
    <row r="2679" s="47" customFormat="1" ht="12.75"/>
    <row r="2680" s="47" customFormat="1" ht="12.75"/>
    <row r="2681" s="47" customFormat="1" ht="12.75"/>
    <row r="2682" s="47" customFormat="1" ht="12.75"/>
    <row r="2683" s="47" customFormat="1" ht="12.75"/>
    <row r="2684" s="47" customFormat="1" ht="12.75"/>
    <row r="2685" s="47" customFormat="1" ht="12.75"/>
    <row r="2686" s="47" customFormat="1" ht="12.75"/>
    <row r="2687" s="47" customFormat="1" ht="12.75"/>
    <row r="2688" s="47" customFormat="1" ht="12.75"/>
    <row r="2689" s="47" customFormat="1" ht="12.75"/>
    <row r="2690" s="47" customFormat="1" ht="12.75"/>
    <row r="2691" s="47" customFormat="1" ht="12.75"/>
    <row r="2692" s="47" customFormat="1" ht="12.75"/>
    <row r="2693" s="47" customFormat="1" ht="12.75"/>
    <row r="2694" s="47" customFormat="1" ht="12.75"/>
    <row r="2695" s="47" customFormat="1" ht="12.75"/>
    <row r="2696" s="47" customFormat="1" ht="12.75"/>
    <row r="2697" s="47" customFormat="1" ht="12.75"/>
    <row r="2698" s="47" customFormat="1" ht="12.75"/>
    <row r="2699" s="47" customFormat="1" ht="12.75"/>
    <row r="2700" s="47" customFormat="1" ht="12.75"/>
    <row r="2701" s="47" customFormat="1" ht="12.75"/>
    <row r="2702" s="47" customFormat="1" ht="12.75"/>
    <row r="2703" s="47" customFormat="1" ht="12.75"/>
    <row r="2704" s="47" customFormat="1" ht="12.75"/>
    <row r="2705" s="47" customFormat="1" ht="12.75"/>
    <row r="2706" s="47" customFormat="1" ht="12.75"/>
    <row r="2707" s="47" customFormat="1" ht="12.75"/>
    <row r="2708" s="47" customFormat="1" ht="12.75"/>
    <row r="2709" s="47" customFormat="1" ht="12.75"/>
    <row r="2710" s="47" customFormat="1" ht="12.75"/>
    <row r="2711" s="47" customFormat="1" ht="12.75"/>
    <row r="2712" s="47" customFormat="1" ht="12.75"/>
    <row r="2713" s="47" customFormat="1" ht="12.75"/>
    <row r="2714" s="47" customFormat="1" ht="12.75"/>
    <row r="2715" s="47" customFormat="1" ht="12.75"/>
    <row r="2716" s="47" customFormat="1" ht="12.75"/>
    <row r="2717" s="47" customFormat="1" ht="12.75"/>
    <row r="2718" s="47" customFormat="1" ht="12.75"/>
    <row r="2719" s="47" customFormat="1" ht="12.75"/>
    <row r="2720" s="47" customFormat="1" ht="12.75"/>
    <row r="2721" s="47" customFormat="1" ht="12.75"/>
    <row r="2722" s="47" customFormat="1" ht="12.75"/>
    <row r="2723" s="47" customFormat="1" ht="12.75"/>
    <row r="2724" s="47" customFormat="1" ht="12.75"/>
    <row r="2725" s="47" customFormat="1" ht="12.75"/>
    <row r="2726" s="47" customFormat="1" ht="12.75"/>
    <row r="2727" s="47" customFormat="1" ht="12.75"/>
    <row r="2728" s="47" customFormat="1" ht="12.75"/>
    <row r="2729" s="47" customFormat="1" ht="12.75"/>
    <row r="2730" s="47" customFormat="1" ht="12.75"/>
    <row r="2731" s="47" customFormat="1" ht="12.75"/>
    <row r="2732" s="47" customFormat="1" ht="12.75"/>
    <row r="2733" s="47" customFormat="1" ht="12.75"/>
    <row r="2734" s="47" customFormat="1" ht="12.75"/>
    <row r="2735" s="47" customFormat="1" ht="12.75"/>
    <row r="2736" s="47" customFormat="1" ht="12.75"/>
    <row r="2737" s="47" customFormat="1" ht="12.75"/>
    <row r="2738" s="47" customFormat="1" ht="12.75"/>
    <row r="2739" s="47" customFormat="1" ht="12.75"/>
    <row r="2740" s="47" customFormat="1" ht="12.75"/>
    <row r="2741" s="47" customFormat="1" ht="12.75"/>
    <row r="2742" s="47" customFormat="1" ht="12.75"/>
    <row r="2743" s="47" customFormat="1" ht="12.75"/>
    <row r="2744" s="47" customFormat="1" ht="12.75"/>
    <row r="2745" s="47" customFormat="1" ht="12.75"/>
    <row r="2746" s="47" customFormat="1" ht="12.75"/>
    <row r="2747" s="47" customFormat="1" ht="12.75"/>
    <row r="2748" s="47" customFormat="1" ht="12.75"/>
    <row r="2749" s="47" customFormat="1" ht="12.75"/>
    <row r="2750" s="47" customFormat="1" ht="12.75"/>
    <row r="2751" s="47" customFormat="1" ht="12.75"/>
    <row r="2752" s="47" customFormat="1" ht="12.75"/>
    <row r="2753" s="47" customFormat="1" ht="12.75"/>
    <row r="2754" s="47" customFormat="1" ht="12.75"/>
    <row r="2755" s="47" customFormat="1" ht="12.75"/>
    <row r="2756" s="47" customFormat="1" ht="12.75"/>
    <row r="2757" s="47" customFormat="1" ht="12.75"/>
    <row r="2758" s="47" customFormat="1" ht="12.75"/>
    <row r="2759" s="47" customFormat="1" ht="12.75"/>
    <row r="2760" s="47" customFormat="1" ht="12.75"/>
    <row r="2761" s="47" customFormat="1" ht="12.75"/>
    <row r="2762" s="47" customFormat="1" ht="12.75"/>
    <row r="2763" s="47" customFormat="1" ht="12.75"/>
    <row r="2764" s="47" customFormat="1" ht="12.75"/>
    <row r="2765" s="47" customFormat="1" ht="12.75"/>
    <row r="2766" s="47" customFormat="1" ht="12.75"/>
    <row r="2767" s="47" customFormat="1" ht="12.75"/>
    <row r="2768" s="47" customFormat="1" ht="12.75"/>
    <row r="2769" s="47" customFormat="1" ht="12.75"/>
    <row r="2770" s="47" customFormat="1" ht="12.75"/>
    <row r="2771" s="47" customFormat="1" ht="12.75"/>
    <row r="2772" s="47" customFormat="1" ht="12.75"/>
    <row r="2773" s="47" customFormat="1" ht="12.75"/>
    <row r="2774" s="47" customFormat="1" ht="12.75"/>
    <row r="2775" s="47" customFormat="1" ht="12.75"/>
    <row r="2776" s="47" customFormat="1" ht="12.75"/>
    <row r="2777" s="47" customFormat="1" ht="12.75"/>
    <row r="2778" s="47" customFormat="1" ht="12.75"/>
    <row r="2779" s="47" customFormat="1" ht="12.75"/>
    <row r="2780" s="47" customFormat="1" ht="12.75"/>
    <row r="2781" s="47" customFormat="1" ht="12.75"/>
    <row r="2782" s="47" customFormat="1" ht="12.75"/>
    <row r="2783" s="47" customFormat="1" ht="12.75"/>
    <row r="2784" s="47" customFormat="1" ht="12.75"/>
    <row r="2785" s="47" customFormat="1" ht="12.75"/>
    <row r="2786" s="47" customFormat="1" ht="12.75"/>
    <row r="2787" s="47" customFormat="1" ht="12.75"/>
    <row r="2788" s="47" customFormat="1" ht="12.75"/>
    <row r="2789" s="47" customFormat="1" ht="12.75"/>
    <row r="2790" s="47" customFormat="1" ht="12.75"/>
    <row r="2791" s="47" customFormat="1" ht="12.75"/>
    <row r="2792" s="47" customFormat="1" ht="12.75"/>
    <row r="2793" s="47" customFormat="1" ht="12.75"/>
    <row r="2794" s="47" customFormat="1" ht="12.75"/>
    <row r="2795" s="47" customFormat="1" ht="12.75"/>
    <row r="2796" s="47" customFormat="1" ht="12.75"/>
    <row r="2797" s="47" customFormat="1" ht="12.75"/>
    <row r="2798" s="47" customFormat="1" ht="12.75"/>
    <row r="2799" s="47" customFormat="1" ht="12.75"/>
    <row r="2800" s="47" customFormat="1" ht="12.75"/>
    <row r="2801" s="47" customFormat="1" ht="12.75"/>
    <row r="2802" s="47" customFormat="1" ht="12.75"/>
    <row r="2803" s="47" customFormat="1" ht="12.75"/>
    <row r="2804" s="47" customFormat="1" ht="12.75"/>
    <row r="2805" s="47" customFormat="1" ht="12.75"/>
    <row r="2806" s="47" customFormat="1" ht="12.75"/>
    <row r="2807" s="47" customFormat="1" ht="12.75"/>
    <row r="2808" s="47" customFormat="1" ht="12.75"/>
    <row r="2809" s="47" customFormat="1" ht="12.75"/>
    <row r="2810" s="47" customFormat="1" ht="12.75"/>
    <row r="2811" s="47" customFormat="1" ht="12.75"/>
    <row r="2812" s="47" customFormat="1" ht="12.75"/>
    <row r="2813" s="47" customFormat="1" ht="12.75"/>
    <row r="2814" s="47" customFormat="1" ht="12.75"/>
    <row r="2815" s="47" customFormat="1" ht="12.75"/>
    <row r="2816" s="47" customFormat="1" ht="12.75"/>
    <row r="2817" s="47" customFormat="1" ht="12.75"/>
    <row r="2818" s="47" customFormat="1" ht="12.75"/>
    <row r="2819" s="47" customFormat="1" ht="12.75"/>
    <row r="2820" s="47" customFormat="1" ht="12.75"/>
    <row r="2821" s="47" customFormat="1" ht="12.75"/>
    <row r="2822" s="47" customFormat="1" ht="12.75"/>
    <row r="2823" s="47" customFormat="1" ht="12.75"/>
    <row r="2824" s="47" customFormat="1" ht="12.75"/>
    <row r="2825" s="47" customFormat="1" ht="12.75"/>
    <row r="2826" s="47" customFormat="1" ht="12.75"/>
    <row r="2827" s="47" customFormat="1" ht="12.75"/>
    <row r="2828" s="47" customFormat="1" ht="12.75"/>
    <row r="2829" s="47" customFormat="1" ht="12.75"/>
    <row r="2830" s="47" customFormat="1" ht="12.75"/>
    <row r="2831" s="47" customFormat="1" ht="12.75"/>
    <row r="2832" s="47" customFormat="1" ht="12.75"/>
    <row r="2833" s="47" customFormat="1" ht="12.75"/>
    <row r="2834" s="47" customFormat="1" ht="12.75"/>
    <row r="2835" s="47" customFormat="1" ht="12.75"/>
    <row r="2836" s="47" customFormat="1" ht="12.75"/>
    <row r="2837" s="47" customFormat="1" ht="12.75"/>
    <row r="2838" s="47" customFormat="1" ht="12.75"/>
    <row r="2839" s="47" customFormat="1" ht="12.75"/>
    <row r="2840" s="47" customFormat="1" ht="12.75"/>
    <row r="2841" s="47" customFormat="1" ht="12.75"/>
    <row r="2842" s="47" customFormat="1" ht="12.75"/>
    <row r="2843" s="47" customFormat="1" ht="12.75"/>
    <row r="2844" s="47" customFormat="1" ht="12.75"/>
    <row r="2845" s="47" customFormat="1" ht="12.75"/>
    <row r="2846" s="47" customFormat="1" ht="12.75"/>
    <row r="2847" s="47" customFormat="1" ht="12.75"/>
    <row r="2848" s="47" customFormat="1" ht="12.75"/>
    <row r="2849" s="47" customFormat="1" ht="12.75"/>
    <row r="2850" s="47" customFormat="1" ht="12.75"/>
    <row r="2851" s="47" customFormat="1" ht="12.75"/>
    <row r="2852" s="47" customFormat="1" ht="12.75"/>
    <row r="2853" s="47" customFormat="1" ht="12.75"/>
    <row r="2854" s="47" customFormat="1" ht="12.75"/>
    <row r="2855" s="47" customFormat="1" ht="12.75"/>
    <row r="2856" s="47" customFormat="1" ht="12.75"/>
    <row r="2857" s="47" customFormat="1" ht="12.75"/>
    <row r="2858" s="47" customFormat="1" ht="12.75"/>
    <row r="2859" s="47" customFormat="1" ht="12.75"/>
    <row r="2860" s="47" customFormat="1" ht="12.75"/>
    <row r="2861" s="47" customFormat="1" ht="12.75"/>
    <row r="2862" s="47" customFormat="1" ht="12.75"/>
    <row r="2863" s="47" customFormat="1" ht="12.75"/>
    <row r="2864" s="47" customFormat="1" ht="12.75"/>
    <row r="2865" s="47" customFormat="1" ht="12.75"/>
    <row r="2866" s="47" customFormat="1" ht="12.75"/>
    <row r="2867" s="47" customFormat="1" ht="12.75"/>
    <row r="2868" s="47" customFormat="1" ht="12.75"/>
    <row r="2869" s="47" customFormat="1" ht="12.75"/>
    <row r="2870" s="47" customFormat="1" ht="12.75"/>
    <row r="2871" s="47" customFormat="1" ht="12.75"/>
    <row r="2872" s="47" customFormat="1" ht="12.75"/>
    <row r="2873" s="47" customFormat="1" ht="12.75"/>
    <row r="2874" s="47" customFormat="1" ht="12.75"/>
    <row r="2875" s="47" customFormat="1" ht="12.75"/>
    <row r="2876" s="47" customFormat="1" ht="12.75"/>
    <row r="2877" s="47" customFormat="1" ht="12.75"/>
    <row r="2878" s="47" customFormat="1" ht="12.75"/>
    <row r="2879" s="47" customFormat="1" ht="12.75"/>
    <row r="2880" s="47" customFormat="1" ht="12.75"/>
    <row r="2881" s="47" customFormat="1" ht="12.75"/>
    <row r="2882" s="47" customFormat="1" ht="12.75"/>
    <row r="2883" s="47" customFormat="1" ht="12.75"/>
    <row r="2884" s="47" customFormat="1" ht="12.75"/>
    <row r="2885" s="47" customFormat="1" ht="12.75"/>
    <row r="2886" s="47" customFormat="1" ht="12.75"/>
    <row r="2887" s="47" customFormat="1" ht="12.75"/>
    <row r="2888" s="47" customFormat="1" ht="12.75"/>
    <row r="2889" s="47" customFormat="1" ht="12.75"/>
    <row r="2890" s="47" customFormat="1" ht="12.75"/>
    <row r="2891" s="47" customFormat="1" ht="12.75"/>
    <row r="2892" s="47" customFormat="1" ht="12.75"/>
    <row r="2893" s="47" customFormat="1" ht="12.75"/>
    <row r="2894" s="47" customFormat="1" ht="12.75"/>
    <row r="2895" s="47" customFormat="1" ht="12.75"/>
    <row r="2896" s="47" customFormat="1" ht="12.75"/>
    <row r="2897" s="47" customFormat="1" ht="12.75"/>
    <row r="2898" s="47" customFormat="1" ht="12.75"/>
    <row r="2899" s="47" customFormat="1" ht="12.75"/>
    <row r="2900" s="47" customFormat="1" ht="12.75"/>
    <row r="2901" s="47" customFormat="1" ht="12.75"/>
    <row r="2902" s="47" customFormat="1" ht="12.75"/>
    <row r="2903" s="47" customFormat="1" ht="12.75"/>
    <row r="2904" s="47" customFormat="1" ht="12.75"/>
    <row r="2905" s="47" customFormat="1" ht="12.75"/>
    <row r="2906" s="47" customFormat="1" ht="12.75"/>
    <row r="2907" s="47" customFormat="1" ht="12.75"/>
    <row r="2908" s="47" customFormat="1" ht="12.75"/>
    <row r="2909" s="47" customFormat="1" ht="12.75"/>
    <row r="2910" s="47" customFormat="1" ht="12.75"/>
    <row r="2911" s="47" customFormat="1" ht="12.75"/>
    <row r="2912" s="47" customFormat="1" ht="12.75"/>
    <row r="2913" s="47" customFormat="1" ht="12.75"/>
    <row r="2914" s="47" customFormat="1" ht="12.75"/>
    <row r="2915" s="47" customFormat="1" ht="12.75"/>
    <row r="2916" s="47" customFormat="1" ht="12.75"/>
    <row r="2917" s="47" customFormat="1" ht="12.75"/>
    <row r="2918" s="47" customFormat="1" ht="12.75"/>
    <row r="2919" s="47" customFormat="1" ht="12.75"/>
    <row r="2920" s="47" customFormat="1" ht="12.75"/>
    <row r="2921" s="47" customFormat="1" ht="12.75"/>
    <row r="2922" s="47" customFormat="1" ht="12.75"/>
    <row r="2923" s="47" customFormat="1" ht="12.75"/>
    <row r="2924" s="47" customFormat="1" ht="12.75"/>
    <row r="2925" s="47" customFormat="1" ht="12.75"/>
    <row r="2926" s="47" customFormat="1" ht="12.75"/>
    <row r="2927" s="47" customFormat="1" ht="12.75"/>
    <row r="2928" s="47" customFormat="1" ht="12.75"/>
    <row r="2929" s="47" customFormat="1" ht="12.75"/>
    <row r="2930" s="47" customFormat="1" ht="12.75"/>
    <row r="2931" s="47" customFormat="1" ht="12.75"/>
    <row r="2932" s="47" customFormat="1" ht="12.75"/>
    <row r="2933" s="47" customFormat="1" ht="12.75"/>
    <row r="2934" s="47" customFormat="1" ht="12.75"/>
    <row r="2935" s="47" customFormat="1" ht="12.75"/>
    <row r="2936" s="47" customFormat="1" ht="12.75"/>
    <row r="2937" s="47" customFormat="1" ht="12.75"/>
    <row r="2938" s="47" customFormat="1" ht="12.75"/>
    <row r="2939" s="47" customFormat="1" ht="12.75"/>
    <row r="2940" s="47" customFormat="1" ht="12.75"/>
    <row r="2941" s="47" customFormat="1" ht="12.75"/>
    <row r="2942" s="47" customFormat="1" ht="12.75"/>
    <row r="2943" s="47" customFormat="1" ht="12.75"/>
    <row r="2944" s="47" customFormat="1" ht="12.75"/>
    <row r="2945" s="47" customFormat="1" ht="12.75"/>
    <row r="2946" s="47" customFormat="1" ht="12.75"/>
    <row r="2947" s="47" customFormat="1" ht="12.75"/>
    <row r="2948" s="47" customFormat="1" ht="12.75"/>
    <row r="2949" s="47" customFormat="1" ht="12.75"/>
    <row r="2950" s="47" customFormat="1" ht="12.75"/>
    <row r="2951" s="47" customFormat="1" ht="12.75"/>
    <row r="2952" s="47" customFormat="1" ht="12.75"/>
    <row r="2953" s="47" customFormat="1" ht="12.75"/>
    <row r="2954" s="47" customFormat="1" ht="12.75"/>
    <row r="2955" s="47" customFormat="1" ht="12.75"/>
    <row r="2956" s="47" customFormat="1" ht="12.75"/>
    <row r="2957" s="47" customFormat="1" ht="12.75"/>
    <row r="2958" s="47" customFormat="1" ht="12.75"/>
    <row r="2959" s="47" customFormat="1" ht="12.75"/>
    <row r="2960" s="47" customFormat="1" ht="12.75"/>
    <row r="2961" s="47" customFormat="1" ht="12.75"/>
    <row r="2962" s="47" customFormat="1" ht="12.75"/>
    <row r="2963" s="47" customFormat="1" ht="12.75"/>
    <row r="2964" s="47" customFormat="1" ht="12.75"/>
    <row r="2965" s="47" customFormat="1" ht="12.75"/>
    <row r="2966" s="47" customFormat="1" ht="12.75"/>
    <row r="2967" s="47" customFormat="1" ht="12.75"/>
    <row r="2968" s="47" customFormat="1" ht="12.75"/>
    <row r="2969" s="47" customFormat="1" ht="12.75"/>
    <row r="2970" s="47" customFormat="1" ht="12.75"/>
    <row r="2971" s="47" customFormat="1" ht="12.75"/>
    <row r="2972" s="47" customFormat="1" ht="12.75"/>
    <row r="2973" s="47" customFormat="1" ht="12.75"/>
    <row r="2974" s="47" customFormat="1" ht="12.75"/>
    <row r="2975" s="47" customFormat="1" ht="12.75"/>
    <row r="2976" s="47" customFormat="1" ht="12.75"/>
    <row r="2977" s="47" customFormat="1" ht="12.75"/>
    <row r="2978" s="47" customFormat="1" ht="12.75"/>
    <row r="2979" s="47" customFormat="1" ht="12.75"/>
    <row r="2980" s="47" customFormat="1" ht="12.75"/>
    <row r="2981" s="47" customFormat="1" ht="12.75"/>
    <row r="2982" s="47" customFormat="1" ht="12.75"/>
    <row r="2983" s="47" customFormat="1" ht="12.75"/>
    <row r="2984" s="47" customFormat="1" ht="12.75"/>
    <row r="2985" s="47" customFormat="1" ht="12.75"/>
    <row r="2986" s="47" customFormat="1" ht="12.75"/>
    <row r="2987" s="47" customFormat="1" ht="12.75"/>
    <row r="2988" s="47" customFormat="1" ht="12.75"/>
    <row r="2989" s="47" customFormat="1" ht="12.75"/>
    <row r="2990" s="47" customFormat="1" ht="12.75"/>
    <row r="2991" s="47" customFormat="1" ht="12.75"/>
    <row r="2992" s="47" customFormat="1" ht="12.75"/>
    <row r="2993" s="47" customFormat="1" ht="12.75"/>
    <row r="2994" s="47" customFormat="1" ht="12.75"/>
    <row r="2995" s="47" customFormat="1" ht="12.75"/>
    <row r="2996" s="47" customFormat="1" ht="12.75"/>
    <row r="2997" s="47" customFormat="1" ht="12.75"/>
    <row r="2998" s="47" customFormat="1" ht="12.75"/>
    <row r="2999" s="47" customFormat="1" ht="12.75"/>
    <row r="3000" s="47" customFormat="1" ht="12.75"/>
    <row r="3001" s="47" customFormat="1" ht="12.75"/>
    <row r="3002" s="47" customFormat="1" ht="12.75"/>
    <row r="3003" s="47" customFormat="1" ht="12.75"/>
    <row r="3004" s="47" customFormat="1" ht="12.75"/>
    <row r="3005" s="47" customFormat="1" ht="12.75"/>
    <row r="3006" s="47" customFormat="1" ht="12.75"/>
    <row r="3007" s="47" customFormat="1" ht="12.75"/>
    <row r="3008" s="47" customFormat="1" ht="12.75"/>
    <row r="3009" s="47" customFormat="1" ht="12.75"/>
    <row r="3010" s="47" customFormat="1" ht="12.75"/>
    <row r="3011" s="47" customFormat="1" ht="12.75"/>
    <row r="3012" s="47" customFormat="1" ht="12.75"/>
    <row r="3013" s="47" customFormat="1" ht="12.75"/>
    <row r="3014" s="47" customFormat="1" ht="12.75"/>
    <row r="3015" s="47" customFormat="1" ht="12.75"/>
    <row r="3016" s="47" customFormat="1" ht="12.75"/>
    <row r="3017" s="47" customFormat="1" ht="12.75"/>
    <row r="3018" s="47" customFormat="1" ht="12.75"/>
    <row r="3019" s="47" customFormat="1" ht="12.75"/>
    <row r="3020" s="47" customFormat="1" ht="12.75"/>
    <row r="3021" s="47" customFormat="1" ht="12.75"/>
    <row r="3022" s="47" customFormat="1" ht="12.75"/>
    <row r="3023" s="47" customFormat="1" ht="12.75"/>
    <row r="3024" s="47" customFormat="1" ht="12.75"/>
    <row r="3025" s="47" customFormat="1" ht="12.75"/>
    <row r="3026" s="47" customFormat="1" ht="12.75"/>
    <row r="3027" s="47" customFormat="1" ht="12.75"/>
    <row r="3028" s="47" customFormat="1" ht="12.75"/>
    <row r="3029" s="47" customFormat="1" ht="12.75"/>
    <row r="3030" s="47" customFormat="1" ht="12.75"/>
    <row r="3031" s="47" customFormat="1" ht="12.75"/>
    <row r="3032" s="47" customFormat="1" ht="12.75"/>
    <row r="3033" s="47" customFormat="1" ht="12.75"/>
    <row r="3034" s="47" customFormat="1" ht="12.75"/>
    <row r="3035" s="47" customFormat="1" ht="12.75"/>
    <row r="3036" s="47" customFormat="1" ht="12.75"/>
    <row r="3037" s="47" customFormat="1" ht="12.75"/>
    <row r="3038" s="47" customFormat="1" ht="12.75"/>
    <row r="3039" s="47" customFormat="1" ht="12.75"/>
    <row r="3040" s="47" customFormat="1" ht="12.75"/>
    <row r="3041" s="47" customFormat="1" ht="12.75"/>
    <row r="3042" s="47" customFormat="1" ht="12.75"/>
    <row r="3043" s="47" customFormat="1" ht="12.75"/>
    <row r="3044" s="47" customFormat="1" ht="12.75"/>
    <row r="3045" s="47" customFormat="1" ht="12.75"/>
    <row r="3046" s="47" customFormat="1" ht="12.75"/>
    <row r="3047" s="47" customFormat="1" ht="12.75"/>
    <row r="3048" s="47" customFormat="1" ht="12.75"/>
    <row r="3049" s="47" customFormat="1" ht="12.75"/>
    <row r="3050" s="47" customFormat="1" ht="12.75"/>
    <row r="3051" s="47" customFormat="1" ht="12.75"/>
    <row r="3052" s="47" customFormat="1" ht="12.75"/>
    <row r="3053" s="47" customFormat="1" ht="12.75"/>
    <row r="3054" s="47" customFormat="1" ht="12.75"/>
    <row r="3055" s="47" customFormat="1" ht="12.75"/>
    <row r="3056" s="47" customFormat="1" ht="12.75"/>
    <row r="3057" s="47" customFormat="1" ht="12.75"/>
    <row r="3058" s="47" customFormat="1" ht="12.75"/>
    <row r="3059" s="47" customFormat="1" ht="12.75"/>
    <row r="3060" s="47" customFormat="1" ht="12.75"/>
    <row r="3061" s="47" customFormat="1" ht="12.75"/>
    <row r="3062" s="47" customFormat="1" ht="12.75"/>
    <row r="3063" s="47" customFormat="1" ht="12.75"/>
    <row r="3064" s="47" customFormat="1" ht="12.75"/>
    <row r="3065" s="47" customFormat="1" ht="12.75"/>
    <row r="3066" s="47" customFormat="1" ht="12.75"/>
    <row r="3067" s="47" customFormat="1" ht="12.75"/>
    <row r="3068" s="47" customFormat="1" ht="12.75"/>
    <row r="3069" s="47" customFormat="1" ht="12.75"/>
    <row r="3070" s="47" customFormat="1" ht="12.75"/>
    <row r="3071" s="47" customFormat="1" ht="12.75"/>
    <row r="3072" s="47" customFormat="1" ht="12.75"/>
    <row r="3073" s="47" customFormat="1" ht="12.75"/>
    <row r="3074" s="47" customFormat="1" ht="12.75"/>
    <row r="3075" s="47" customFormat="1" ht="12.75"/>
    <row r="3076" s="47" customFormat="1" ht="12.75"/>
    <row r="3077" s="47" customFormat="1" ht="12.75"/>
    <row r="3078" s="47" customFormat="1" ht="12.75"/>
    <row r="3079" s="47" customFormat="1" ht="12.75"/>
    <row r="3080" s="47" customFormat="1" ht="12.75"/>
    <row r="3081" s="47" customFormat="1" ht="12.75"/>
    <row r="3082" s="47" customFormat="1" ht="12.75"/>
    <row r="3083" s="47" customFormat="1" ht="12.75"/>
    <row r="3084" s="47" customFormat="1" ht="12.75"/>
    <row r="3085" s="47" customFormat="1" ht="12.75"/>
    <row r="3086" s="47" customFormat="1" ht="12.75"/>
    <row r="3087" s="47" customFormat="1" ht="12.75"/>
    <row r="3088" s="47" customFormat="1" ht="12.75"/>
    <row r="3089" s="47" customFormat="1" ht="12.75"/>
    <row r="3090" s="47" customFormat="1" ht="12.75"/>
    <row r="3091" s="47" customFormat="1" ht="12.75"/>
    <row r="3092" s="47" customFormat="1" ht="12.75"/>
    <row r="3093" s="47" customFormat="1" ht="12.75"/>
    <row r="3094" s="47" customFormat="1" ht="12.75"/>
    <row r="3095" s="47" customFormat="1" ht="12.75"/>
    <row r="3096" s="47" customFormat="1" ht="12.75"/>
    <row r="3097" s="47" customFormat="1" ht="12.75"/>
    <row r="3098" s="47" customFormat="1" ht="12.75"/>
    <row r="3099" s="47" customFormat="1" ht="12.75"/>
    <row r="3100" s="47" customFormat="1" ht="12.75"/>
    <row r="3101" s="47" customFormat="1" ht="12.75"/>
    <row r="3102" s="47" customFormat="1" ht="12.75"/>
    <row r="3103" s="47" customFormat="1" ht="12.75"/>
    <row r="3104" s="47" customFormat="1" ht="12.75"/>
    <row r="3105" s="47" customFormat="1" ht="12.75"/>
    <row r="3106" s="47" customFormat="1" ht="12.75"/>
    <row r="3107" s="47" customFormat="1" ht="12.75"/>
    <row r="3108" s="47" customFormat="1" ht="12.75"/>
    <row r="3109" s="47" customFormat="1" ht="12.75"/>
    <row r="3110" s="47" customFormat="1" ht="12.75"/>
    <row r="3111" s="47" customFormat="1" ht="12.75"/>
    <row r="3112" s="47" customFormat="1" ht="12.75"/>
    <row r="3113" s="47" customFormat="1" ht="12.75"/>
    <row r="3114" s="47" customFormat="1" ht="12.75"/>
    <row r="3115" s="47" customFormat="1" ht="12.75"/>
    <row r="3116" s="47" customFormat="1" ht="12.75"/>
    <row r="3117" s="47" customFormat="1" ht="12.75"/>
    <row r="3118" s="47" customFormat="1" ht="12.75"/>
    <row r="3119" s="47" customFormat="1" ht="12.75"/>
    <row r="3120" s="47" customFormat="1" ht="12.75"/>
    <row r="3121" s="47" customFormat="1" ht="12.75"/>
    <row r="3122" s="47" customFormat="1" ht="12.75"/>
    <row r="3123" s="47" customFormat="1" ht="12.75"/>
    <row r="3124" s="47" customFormat="1" ht="12.75"/>
    <row r="3125" s="47" customFormat="1" ht="12.75"/>
    <row r="3126" s="47" customFormat="1" ht="12.75"/>
    <row r="3127" s="47" customFormat="1" ht="12.75"/>
    <row r="3128" s="47" customFormat="1" ht="12.75"/>
    <row r="3129" s="47" customFormat="1" ht="12.75"/>
    <row r="3130" s="47" customFormat="1" ht="12.75"/>
    <row r="3131" s="47" customFormat="1" ht="12.75"/>
    <row r="3132" s="47" customFormat="1" ht="12.75"/>
    <row r="3133" s="47" customFormat="1" ht="12.75"/>
    <row r="3134" s="47" customFormat="1" ht="12.75"/>
    <row r="3135" s="47" customFormat="1" ht="12.75"/>
    <row r="3136" s="47" customFormat="1" ht="12.75"/>
    <row r="3137" s="47" customFormat="1" ht="12.75"/>
    <row r="3138" s="47" customFormat="1" ht="12.75"/>
    <row r="3139" s="47" customFormat="1" ht="12.75"/>
    <row r="3140" s="47" customFormat="1" ht="12.75"/>
    <row r="3141" s="47" customFormat="1" ht="12.75"/>
    <row r="3142" s="47" customFormat="1" ht="12.75"/>
    <row r="3143" s="47" customFormat="1" ht="12.75"/>
    <row r="3144" s="47" customFormat="1" ht="12.75"/>
    <row r="3145" s="47" customFormat="1" ht="12.75"/>
    <row r="3146" s="47" customFormat="1" ht="12.75"/>
    <row r="3147" s="47" customFormat="1" ht="12.75"/>
    <row r="3148" s="47" customFormat="1" ht="12.75"/>
    <row r="3149" s="47" customFormat="1" ht="12.75"/>
    <row r="3150" s="47" customFormat="1" ht="12.75"/>
    <row r="3151" s="47" customFormat="1" ht="12.75"/>
    <row r="3152" s="47" customFormat="1" ht="12.75"/>
    <row r="3153" s="47" customFormat="1" ht="12.75"/>
    <row r="3154" s="47" customFormat="1" ht="12.75"/>
    <row r="3155" s="47" customFormat="1" ht="12.75"/>
    <row r="3156" s="47" customFormat="1" ht="12.75"/>
    <row r="3157" s="47" customFormat="1" ht="12.75"/>
    <row r="3158" s="47" customFormat="1" ht="12.75"/>
    <row r="3159" s="47" customFormat="1" ht="12.75"/>
    <row r="3160" s="47" customFormat="1" ht="12.75"/>
    <row r="3161" s="47" customFormat="1" ht="12.75"/>
    <row r="3162" s="47" customFormat="1" ht="12.75"/>
    <row r="3163" s="47" customFormat="1" ht="12.75"/>
    <row r="3164" s="47" customFormat="1" ht="12.75"/>
    <row r="3165" s="47" customFormat="1" ht="12.75"/>
    <row r="3166" s="47" customFormat="1" ht="12.75"/>
    <row r="3167" s="47" customFormat="1" ht="12.75"/>
    <row r="3168" s="47" customFormat="1" ht="12.75"/>
    <row r="3169" s="47" customFormat="1" ht="12.75"/>
    <row r="3170" s="47" customFormat="1" ht="12.75"/>
    <row r="3171" s="47" customFormat="1" ht="12.75"/>
    <row r="3172" s="47" customFormat="1" ht="12.75"/>
    <row r="3173" s="47" customFormat="1" ht="12.75"/>
    <row r="3174" s="47" customFormat="1" ht="12.75"/>
    <row r="3175" s="47" customFormat="1" ht="12.75"/>
    <row r="3176" s="47" customFormat="1" ht="12.75"/>
    <row r="3177" s="47" customFormat="1" ht="12.75"/>
    <row r="3178" s="47" customFormat="1" ht="12.75"/>
    <row r="3179" s="47" customFormat="1" ht="12.75"/>
    <row r="3180" s="47" customFormat="1" ht="12.75"/>
    <row r="3181" s="47" customFormat="1" ht="12.75"/>
    <row r="3182" s="47" customFormat="1" ht="12.75"/>
    <row r="3183" s="47" customFormat="1" ht="12.75"/>
    <row r="3184" s="47" customFormat="1" ht="12.75"/>
    <row r="3185" s="47" customFormat="1" ht="12.75"/>
    <row r="3186" s="47" customFormat="1" ht="12.75"/>
    <row r="3187" s="47" customFormat="1" ht="12.75"/>
    <row r="3188" s="47" customFormat="1" ht="12.75"/>
    <row r="3189" s="47" customFormat="1" ht="12.75"/>
    <row r="3190" s="47" customFormat="1" ht="12.75"/>
    <row r="3191" s="47" customFormat="1" ht="12.75"/>
    <row r="3192" s="47" customFormat="1" ht="12.75"/>
    <row r="3193" s="47" customFormat="1" ht="12.75"/>
    <row r="3194" s="47" customFormat="1" ht="12.75"/>
    <row r="3195" s="47" customFormat="1" ht="12.75"/>
    <row r="3196" s="47" customFormat="1" ht="12.75"/>
    <row r="3197" s="47" customFormat="1" ht="12.75"/>
    <row r="3198" s="47" customFormat="1" ht="12.75"/>
    <row r="3199" s="47" customFormat="1" ht="12.75"/>
    <row r="3200" s="47" customFormat="1" ht="12.75"/>
    <row r="3201" s="47" customFormat="1" ht="12.75"/>
    <row r="3202" s="47" customFormat="1" ht="12.75"/>
    <row r="3203" s="47" customFormat="1" ht="12.75"/>
    <row r="3204" s="47" customFormat="1" ht="12.75"/>
    <row r="3205" s="47" customFormat="1" ht="12.75"/>
    <row r="3206" s="47" customFormat="1" ht="12.75"/>
    <row r="3207" s="47" customFormat="1" ht="12.75"/>
    <row r="3208" s="47" customFormat="1" ht="12.75"/>
    <row r="3209" s="47" customFormat="1" ht="12.75"/>
    <row r="3210" s="47" customFormat="1" ht="12.75"/>
    <row r="3211" s="47" customFormat="1" ht="12.75"/>
    <row r="3212" s="47" customFormat="1" ht="12.75"/>
    <row r="3213" s="47" customFormat="1" ht="12.75"/>
    <row r="3214" s="47" customFormat="1" ht="12.75"/>
    <row r="3215" s="47" customFormat="1" ht="12.75"/>
    <row r="3216" s="47" customFormat="1" ht="12.75"/>
    <row r="3217" s="47" customFormat="1" ht="12.75"/>
    <row r="3218" s="47" customFormat="1" ht="12.75"/>
    <row r="3219" s="47" customFormat="1" ht="12.75"/>
    <row r="3220" s="47" customFormat="1" ht="12.75"/>
    <row r="3221" s="47" customFormat="1" ht="12.75"/>
    <row r="3222" s="47" customFormat="1" ht="12.75"/>
    <row r="3223" s="47" customFormat="1" ht="12.75"/>
    <row r="3224" s="47" customFormat="1" ht="12.75"/>
    <row r="3225" s="47" customFormat="1" ht="12.75"/>
    <row r="3226" s="47" customFormat="1" ht="12.75"/>
    <row r="3227" s="47" customFormat="1" ht="12.75"/>
    <row r="3228" s="47" customFormat="1" ht="12.75"/>
    <row r="3229" s="47" customFormat="1" ht="12.75"/>
    <row r="3230" s="47" customFormat="1" ht="12.75"/>
    <row r="3231" s="47" customFormat="1" ht="12.75"/>
    <row r="3232" s="47" customFormat="1" ht="12.75"/>
    <row r="3233" s="47" customFormat="1" ht="12.75"/>
    <row r="3234" s="47" customFormat="1" ht="12.75"/>
    <row r="3235" s="47" customFormat="1" ht="12.75"/>
    <row r="3236" s="47" customFormat="1" ht="12.75"/>
    <row r="3237" s="47" customFormat="1" ht="12.75"/>
    <row r="3238" s="47" customFormat="1" ht="12.75"/>
    <row r="3239" s="47" customFormat="1" ht="12.75"/>
    <row r="3240" s="47" customFormat="1" ht="12.75"/>
    <row r="3241" s="47" customFormat="1" ht="12.75"/>
    <row r="3242" s="47" customFormat="1" ht="12.75"/>
    <row r="3243" s="47" customFormat="1" ht="12.75"/>
    <row r="3244" s="47" customFormat="1" ht="12.75"/>
    <row r="3245" s="47" customFormat="1" ht="12.75"/>
    <row r="3246" s="47" customFormat="1" ht="12.75"/>
    <row r="3247" s="47" customFormat="1" ht="12.75"/>
    <row r="3248" s="47" customFormat="1" ht="12.75"/>
    <row r="3249" s="47" customFormat="1" ht="12.75"/>
    <row r="3250" s="47" customFormat="1" ht="12.75"/>
    <row r="3251" s="47" customFormat="1" ht="12.75"/>
    <row r="3252" s="47" customFormat="1" ht="12.75"/>
    <row r="3253" s="47" customFormat="1" ht="12.75"/>
    <row r="3254" s="47" customFormat="1" ht="12.75"/>
    <row r="3255" s="47" customFormat="1" ht="12.75"/>
    <row r="3256" s="47" customFormat="1" ht="12.75"/>
    <row r="3257" s="47" customFormat="1" ht="12.75"/>
    <row r="3258" s="47" customFormat="1" ht="12.75"/>
    <row r="3259" s="47" customFormat="1" ht="12.75"/>
    <row r="3260" s="47" customFormat="1" ht="12.75"/>
    <row r="3261" s="47" customFormat="1" ht="12.75"/>
    <row r="3262" s="47" customFormat="1" ht="12.75"/>
    <row r="3263" s="47" customFormat="1" ht="12.75"/>
    <row r="3264" s="47" customFormat="1" ht="12.75"/>
    <row r="3265" s="47" customFormat="1" ht="12.75"/>
    <row r="3266" s="47" customFormat="1" ht="12.75"/>
    <row r="3267" s="47" customFormat="1" ht="12.75"/>
    <row r="3268" s="47" customFormat="1" ht="12.75"/>
    <row r="3269" s="47" customFormat="1" ht="12.75"/>
    <row r="3270" s="47" customFormat="1" ht="12.75"/>
    <row r="3271" s="47" customFormat="1" ht="12.75"/>
    <row r="3272" s="47" customFormat="1" ht="12.75"/>
    <row r="3273" s="47" customFormat="1" ht="12.75"/>
    <row r="3274" s="47" customFormat="1" ht="12.75"/>
    <row r="3275" s="47" customFormat="1" ht="12.75"/>
    <row r="3276" s="47" customFormat="1" ht="12.75"/>
    <row r="3277" s="47" customFormat="1" ht="12.75"/>
    <row r="3278" s="47" customFormat="1" ht="12.75"/>
    <row r="3279" s="47" customFormat="1" ht="12.75"/>
    <row r="3280" s="47" customFormat="1" ht="12.75"/>
    <row r="3281" s="47" customFormat="1" ht="12.75"/>
    <row r="3282" s="47" customFormat="1" ht="12.75"/>
    <row r="3283" s="47" customFormat="1" ht="12.75"/>
    <row r="3284" s="47" customFormat="1" ht="12.75"/>
    <row r="3285" s="47" customFormat="1" ht="12.75"/>
    <row r="3286" s="47" customFormat="1" ht="12.75"/>
    <row r="3287" s="47" customFormat="1" ht="12.75"/>
    <row r="3288" s="47" customFormat="1" ht="12.75"/>
    <row r="3289" s="47" customFormat="1" ht="12.75"/>
    <row r="3290" s="47" customFormat="1" ht="12.75"/>
    <row r="3291" s="47" customFormat="1" ht="12.75"/>
    <row r="3292" s="47" customFormat="1" ht="12.75"/>
    <row r="3293" s="47" customFormat="1" ht="12.75"/>
    <row r="3294" s="47" customFormat="1" ht="12.75"/>
    <row r="3295" s="47" customFormat="1" ht="12.75"/>
    <row r="3296" s="47" customFormat="1" ht="12.75"/>
    <row r="3297" s="47" customFormat="1" ht="12.75"/>
    <row r="3298" s="47" customFormat="1" ht="12.75"/>
    <row r="3299" s="47" customFormat="1" ht="12.75"/>
    <row r="3300" s="47" customFormat="1" ht="12.75"/>
    <row r="3301" s="47" customFormat="1" ht="12.75"/>
    <row r="3302" s="47" customFormat="1" ht="12.75"/>
    <row r="3303" s="47" customFormat="1" ht="12.75"/>
    <row r="3304" s="47" customFormat="1" ht="12.75"/>
    <row r="3305" s="47" customFormat="1" ht="12.75"/>
    <row r="3306" s="47" customFormat="1" ht="12.75"/>
    <row r="3307" s="47" customFormat="1" ht="12.75"/>
    <row r="3308" s="47" customFormat="1" ht="12.75"/>
    <row r="3309" s="47" customFormat="1" ht="12.75"/>
    <row r="3310" s="47" customFormat="1" ht="12.75"/>
    <row r="3311" s="47" customFormat="1" ht="12.75"/>
    <row r="3312" s="47" customFormat="1" ht="12.75"/>
    <row r="3313" s="47" customFormat="1" ht="12.75"/>
    <row r="3314" s="47" customFormat="1" ht="12.75"/>
    <row r="3315" s="47" customFormat="1" ht="12.75"/>
    <row r="3316" s="47" customFormat="1" ht="12.75"/>
    <row r="3317" s="47" customFormat="1" ht="12.75"/>
    <row r="3318" s="47" customFormat="1" ht="12.75"/>
    <row r="3319" s="47" customFormat="1" ht="12.75"/>
    <row r="3320" s="47" customFormat="1" ht="12.75"/>
    <row r="3321" s="47" customFormat="1" ht="12.75"/>
    <row r="3322" s="47" customFormat="1" ht="12.75"/>
    <row r="3323" s="47" customFormat="1" ht="12.75"/>
    <row r="3324" s="47" customFormat="1" ht="12.75"/>
    <row r="3325" s="47" customFormat="1" ht="12.75"/>
    <row r="3326" s="47" customFormat="1" ht="12.75"/>
    <row r="3327" s="47" customFormat="1" ht="12.75"/>
    <row r="3328" s="47" customFormat="1" ht="12.75"/>
    <row r="3329" s="47" customFormat="1" ht="12.75"/>
    <row r="3330" s="47" customFormat="1" ht="12.75"/>
    <row r="3331" s="47" customFormat="1" ht="12.75"/>
    <row r="3332" s="47" customFormat="1" ht="12.75"/>
    <row r="3333" s="47" customFormat="1" ht="12.75"/>
    <row r="3334" s="47" customFormat="1" ht="12.75"/>
    <row r="3335" s="47" customFormat="1" ht="12.75"/>
    <row r="3336" s="47" customFormat="1" ht="12.75"/>
    <row r="3337" s="47" customFormat="1" ht="12.75"/>
    <row r="3338" s="47" customFormat="1" ht="12.75"/>
    <row r="3339" s="47" customFormat="1" ht="12.75"/>
    <row r="3340" s="47" customFormat="1" ht="12.75"/>
    <row r="3341" s="47" customFormat="1" ht="12.75"/>
    <row r="3342" s="47" customFormat="1" ht="12.75"/>
    <row r="3343" s="47" customFormat="1" ht="12.75"/>
    <row r="3344" s="47" customFormat="1" ht="12.75"/>
    <row r="3345" s="47" customFormat="1" ht="12.75"/>
    <row r="3346" s="47" customFormat="1" ht="12.75"/>
    <row r="3347" s="47" customFormat="1" ht="12.75"/>
    <row r="3348" s="47" customFormat="1" ht="12.75"/>
    <row r="3349" s="47" customFormat="1" ht="12.75"/>
    <row r="3350" s="47" customFormat="1" ht="12.75"/>
    <row r="3351" s="47" customFormat="1" ht="12.75"/>
    <row r="3352" s="47" customFormat="1" ht="12.75"/>
    <row r="3353" s="47" customFormat="1" ht="12.75"/>
    <row r="3354" s="47" customFormat="1" ht="12.75"/>
    <row r="3355" s="47" customFormat="1" ht="12.75"/>
    <row r="3356" s="47" customFormat="1" ht="12.75"/>
    <row r="3357" s="47" customFormat="1" ht="12.75"/>
    <row r="3358" s="47" customFormat="1" ht="12.75"/>
    <row r="3359" s="47" customFormat="1" ht="12.75"/>
    <row r="3360" s="47" customFormat="1" ht="12.75"/>
    <row r="3361" s="47" customFormat="1" ht="12.75"/>
    <row r="3362" s="47" customFormat="1" ht="12.75"/>
    <row r="3363" s="47" customFormat="1" ht="12.75"/>
    <row r="3364" s="47" customFormat="1" ht="12.75"/>
    <row r="3365" s="47" customFormat="1" ht="12.75"/>
    <row r="3366" s="47" customFormat="1" ht="12.75"/>
    <row r="3367" s="47" customFormat="1" ht="12.75"/>
    <row r="3368" s="47" customFormat="1" ht="12.75"/>
    <row r="3369" s="47" customFormat="1" ht="12.75"/>
    <row r="3370" s="47" customFormat="1" ht="12.75"/>
    <row r="3371" s="47" customFormat="1" ht="12.75"/>
    <row r="3372" s="47" customFormat="1" ht="12.75"/>
    <row r="3373" s="47" customFormat="1" ht="12.75"/>
    <row r="3374" s="47" customFormat="1" ht="12.75"/>
    <row r="3375" s="47" customFormat="1" ht="12.75"/>
    <row r="3376" s="47" customFormat="1" ht="12.75"/>
    <row r="3377" s="47" customFormat="1" ht="12.75"/>
    <row r="3378" s="47" customFormat="1" ht="12.75"/>
    <row r="3379" s="47" customFormat="1" ht="12.75"/>
    <row r="3380" s="47" customFormat="1" ht="12.75"/>
    <row r="3381" s="47" customFormat="1" ht="12.75"/>
    <row r="3382" s="47" customFormat="1" ht="12.75"/>
    <row r="3383" s="47" customFormat="1" ht="12.75"/>
    <row r="3384" s="47" customFormat="1" ht="12.75"/>
    <row r="3385" s="47" customFormat="1" ht="12.75"/>
    <row r="3386" s="47" customFormat="1" ht="12.75"/>
    <row r="3387" s="47" customFormat="1" ht="12.75"/>
    <row r="3388" s="47" customFormat="1" ht="12.75"/>
    <row r="3389" s="47" customFormat="1" ht="12.75"/>
    <row r="3390" s="47" customFormat="1" ht="12.75"/>
    <row r="3391" s="47" customFormat="1" ht="12.75"/>
    <row r="3392" s="47" customFormat="1" ht="12.75"/>
    <row r="3393" s="47" customFormat="1" ht="12.75"/>
    <row r="3394" s="47" customFormat="1" ht="12.75"/>
    <row r="3395" s="47" customFormat="1" ht="12.75"/>
    <row r="3396" s="47" customFormat="1" ht="12.75"/>
    <row r="3397" s="47" customFormat="1" ht="12.75"/>
    <row r="3398" s="47" customFormat="1" ht="12.75"/>
    <row r="3399" s="47" customFormat="1" ht="12.75"/>
    <row r="3400" s="47" customFormat="1" ht="12.75"/>
    <row r="3401" s="47" customFormat="1" ht="12.75"/>
    <row r="3402" s="47" customFormat="1" ht="12.75"/>
    <row r="3403" s="47" customFormat="1" ht="12.75"/>
    <row r="3404" s="47" customFormat="1" ht="12.75"/>
    <row r="3405" s="47" customFormat="1" ht="12.75"/>
    <row r="3406" s="47" customFormat="1" ht="12.75"/>
    <row r="3407" s="47" customFormat="1" ht="12.75"/>
    <row r="3408" s="47" customFormat="1" ht="12.75"/>
    <row r="3409" s="47" customFormat="1" ht="12.75"/>
    <row r="3410" s="47" customFormat="1" ht="12.75"/>
    <row r="3411" s="47" customFormat="1" ht="12.75"/>
    <row r="3412" s="47" customFormat="1" ht="12.75"/>
    <row r="3413" s="47" customFormat="1" ht="12.75"/>
    <row r="3414" s="47" customFormat="1" ht="12.75"/>
    <row r="3415" s="47" customFormat="1" ht="12.75"/>
    <row r="3416" s="47" customFormat="1" ht="12.75"/>
    <row r="3417" s="47" customFormat="1" ht="12.75"/>
    <row r="3418" s="47" customFormat="1" ht="12.75"/>
    <row r="3419" s="47" customFormat="1" ht="12.75"/>
    <row r="3420" s="47" customFormat="1" ht="12.75"/>
    <row r="3421" s="47" customFormat="1" ht="12.75"/>
    <row r="3422" s="47" customFormat="1" ht="12.75"/>
    <row r="3423" s="47" customFormat="1" ht="12.75"/>
    <row r="3424" s="47" customFormat="1" ht="12.75"/>
    <row r="3425" s="47" customFormat="1" ht="12.75"/>
    <row r="3426" s="47" customFormat="1" ht="12.75"/>
    <row r="3427" s="47" customFormat="1" ht="12.75"/>
    <row r="3428" s="47" customFormat="1" ht="12.75"/>
    <row r="3429" s="47" customFormat="1" ht="12.75"/>
    <row r="3430" s="47" customFormat="1" ht="12.75"/>
    <row r="3431" s="47" customFormat="1" ht="12.75"/>
    <row r="3432" s="47" customFormat="1" ht="12.75"/>
    <row r="3433" s="47" customFormat="1" ht="12.75"/>
    <row r="3434" s="47" customFormat="1" ht="12.75"/>
    <row r="3435" s="47" customFormat="1" ht="12.75"/>
    <row r="3436" s="47" customFormat="1" ht="12.75"/>
    <row r="3437" s="47" customFormat="1" ht="12.75"/>
    <row r="3438" s="47" customFormat="1" ht="12.75"/>
    <row r="3439" s="47" customFormat="1" ht="12.75"/>
    <row r="3440" s="47" customFormat="1" ht="12.75"/>
    <row r="3441" s="47" customFormat="1" ht="12.75"/>
    <row r="3442" s="47" customFormat="1" ht="12.75"/>
    <row r="3443" s="47" customFormat="1" ht="12.75"/>
    <row r="3444" s="47" customFormat="1" ht="12.75"/>
    <row r="3445" s="47" customFormat="1" ht="12.75"/>
    <row r="3446" s="47" customFormat="1" ht="12.75"/>
    <row r="3447" s="47" customFormat="1" ht="12.75"/>
    <row r="3448" s="47" customFormat="1" ht="12.75"/>
    <row r="3449" s="47" customFormat="1" ht="12.75"/>
    <row r="3450" s="47" customFormat="1" ht="12.75"/>
    <row r="3451" s="47" customFormat="1" ht="12.75"/>
    <row r="3452" s="47" customFormat="1" ht="12.75"/>
    <row r="3453" s="47" customFormat="1" ht="12.75"/>
    <row r="3454" s="47" customFormat="1" ht="12.75"/>
    <row r="3455" s="47" customFormat="1" ht="12.75"/>
    <row r="3456" s="47" customFormat="1" ht="12.75"/>
    <row r="3457" s="47" customFormat="1" ht="12.75"/>
    <row r="3458" s="47" customFormat="1" ht="12.75"/>
    <row r="3459" s="47" customFormat="1" ht="12.75"/>
    <row r="3460" s="47" customFormat="1" ht="12.75"/>
    <row r="3461" s="47" customFormat="1" ht="12.75"/>
    <row r="3462" s="47" customFormat="1" ht="12.75"/>
    <row r="3463" s="47" customFormat="1" ht="12.75"/>
    <row r="3464" s="47" customFormat="1" ht="12.75"/>
    <row r="3465" s="47" customFormat="1" ht="12.75"/>
    <row r="3466" s="47" customFormat="1" ht="12.75"/>
    <row r="3467" s="47" customFormat="1" ht="12.75"/>
    <row r="3468" s="47" customFormat="1" ht="12.75"/>
    <row r="3469" s="47" customFormat="1" ht="12.75"/>
    <row r="3470" s="47" customFormat="1" ht="12.75"/>
    <row r="3471" s="47" customFormat="1" ht="12.75"/>
    <row r="3472" s="47" customFormat="1" ht="12.75"/>
    <row r="3473" s="47" customFormat="1" ht="12.75"/>
    <row r="3474" s="47" customFormat="1" ht="12.75"/>
    <row r="3475" s="47" customFormat="1" ht="12.75"/>
    <row r="3476" s="47" customFormat="1" ht="12.75"/>
    <row r="3477" s="47" customFormat="1" ht="12.75"/>
    <row r="3478" s="47" customFormat="1" ht="12.75"/>
    <row r="3479" s="47" customFormat="1" ht="12.75"/>
    <row r="3480" s="47" customFormat="1" ht="12.75"/>
    <row r="3481" s="47" customFormat="1" ht="12.75"/>
    <row r="3482" s="47" customFormat="1" ht="12.75"/>
    <row r="3483" s="47" customFormat="1" ht="12.75"/>
    <row r="3484" s="47" customFormat="1" ht="12.75"/>
    <row r="3485" s="47" customFormat="1" ht="12.75"/>
    <row r="3486" s="47" customFormat="1" ht="12.75"/>
    <row r="3487" s="47" customFormat="1" ht="12.75"/>
    <row r="3488" s="47" customFormat="1" ht="12.75"/>
    <row r="3489" s="47" customFormat="1" ht="12.75"/>
    <row r="3490" s="47" customFormat="1" ht="12.75"/>
    <row r="3491" s="47" customFormat="1" ht="12.75"/>
    <row r="3492" s="47" customFormat="1" ht="12.75"/>
    <row r="3493" s="47" customFormat="1" ht="12.75"/>
    <row r="3494" s="47" customFormat="1" ht="12.75"/>
    <row r="3495" s="47" customFormat="1" ht="12.75"/>
    <row r="3496" s="47" customFormat="1" ht="12.75"/>
    <row r="3497" s="47" customFormat="1" ht="12.75"/>
    <row r="3498" s="47" customFormat="1" ht="12.75"/>
    <row r="3499" s="47" customFormat="1" ht="12.75"/>
    <row r="3500" s="47" customFormat="1" ht="12.75"/>
    <row r="3501" s="47" customFormat="1" ht="12.75"/>
    <row r="3502" s="47" customFormat="1" ht="12.75"/>
    <row r="3503" s="47" customFormat="1" ht="12.75"/>
    <row r="3504" s="47" customFormat="1" ht="12.75"/>
    <row r="3505" s="47" customFormat="1" ht="12.75"/>
    <row r="3506" s="47" customFormat="1" ht="12.75"/>
    <row r="3507" s="47" customFormat="1" ht="12.75"/>
    <row r="3508" s="47" customFormat="1" ht="12.75"/>
    <row r="3509" s="47" customFormat="1" ht="12.75"/>
    <row r="3510" s="47" customFormat="1" ht="12.75"/>
    <row r="3511" s="47" customFormat="1" ht="12.75"/>
    <row r="3512" s="47" customFormat="1" ht="12.75"/>
    <row r="3513" s="47" customFormat="1" ht="12.75"/>
    <row r="3514" s="47" customFormat="1" ht="12.75"/>
    <row r="3515" s="47" customFormat="1" ht="12.75"/>
    <row r="3516" s="47" customFormat="1" ht="12.75"/>
    <row r="3517" s="47" customFormat="1" ht="12.75"/>
    <row r="3518" s="47" customFormat="1" ht="12.75"/>
    <row r="3519" s="47" customFormat="1" ht="12.75"/>
    <row r="3520" s="47" customFormat="1" ht="12.75"/>
    <row r="3521" s="47" customFormat="1" ht="12.75"/>
    <row r="3522" s="47" customFormat="1" ht="12.75"/>
    <row r="3523" s="47" customFormat="1" ht="12.75"/>
    <row r="3524" s="47" customFormat="1" ht="12.75"/>
    <row r="3525" s="47" customFormat="1" ht="12.75"/>
    <row r="3526" s="47" customFormat="1" ht="12.75"/>
    <row r="3527" s="47" customFormat="1" ht="12.75"/>
    <row r="3528" s="47" customFormat="1" ht="12.75"/>
    <row r="3529" s="47" customFormat="1" ht="12.75"/>
    <row r="3530" s="47" customFormat="1" ht="12.75"/>
    <row r="3531" s="47" customFormat="1" ht="12.75"/>
    <row r="3532" s="47" customFormat="1" ht="12.75"/>
    <row r="3533" s="47" customFormat="1" ht="12.75"/>
    <row r="3534" s="47" customFormat="1" ht="12.75"/>
    <row r="3535" s="47" customFormat="1" ht="12.75"/>
    <row r="3536" s="47" customFormat="1" ht="12.75"/>
    <row r="3537" s="47" customFormat="1" ht="12.75"/>
    <row r="3538" s="47" customFormat="1" ht="12.75"/>
    <row r="3539" s="47" customFormat="1" ht="12.75"/>
    <row r="3540" s="47" customFormat="1" ht="12.75"/>
    <row r="3541" s="47" customFormat="1" ht="12.75"/>
    <row r="3542" s="47" customFormat="1" ht="12.75"/>
    <row r="3543" s="47" customFormat="1" ht="12.75"/>
    <row r="3544" s="47" customFormat="1" ht="12.75"/>
    <row r="3545" s="47" customFormat="1" ht="12.75"/>
    <row r="3546" s="47" customFormat="1" ht="12.75"/>
    <row r="3547" s="47" customFormat="1" ht="12.75"/>
    <row r="3548" s="47" customFormat="1" ht="12.75"/>
    <row r="3549" s="47" customFormat="1" ht="12.75"/>
    <row r="3550" s="47" customFormat="1" ht="12.75"/>
    <row r="3551" s="47" customFormat="1" ht="12.75"/>
    <row r="3552" s="47" customFormat="1" ht="12.75"/>
    <row r="3553" s="47" customFormat="1" ht="12.75"/>
    <row r="3554" s="47" customFormat="1" ht="12.75"/>
    <row r="3555" s="47" customFormat="1" ht="12.75"/>
    <row r="3556" s="47" customFormat="1" ht="12.75"/>
    <row r="3557" s="47" customFormat="1" ht="12.75"/>
    <row r="3558" s="47" customFormat="1" ht="12.75"/>
    <row r="3559" s="47" customFormat="1" ht="12.75"/>
    <row r="3560" s="47" customFormat="1" ht="12.75"/>
    <row r="3561" s="47" customFormat="1" ht="12.75"/>
    <row r="3562" s="47" customFormat="1" ht="12.75"/>
    <row r="3563" s="47" customFormat="1" ht="12.75"/>
    <row r="3564" s="47" customFormat="1" ht="12.75"/>
    <row r="3565" s="47" customFormat="1" ht="12.75"/>
    <row r="3566" s="47" customFormat="1" ht="12.75"/>
    <row r="3567" s="47" customFormat="1" ht="12.75"/>
    <row r="3568" s="47" customFormat="1" ht="12.75"/>
    <row r="3569" s="47" customFormat="1" ht="12.75"/>
    <row r="3570" s="47" customFormat="1" ht="12.75"/>
    <row r="3571" s="47" customFormat="1" ht="12.75"/>
    <row r="3572" s="47" customFormat="1" ht="12.75"/>
    <row r="3573" s="47" customFormat="1" ht="12.75"/>
    <row r="3574" s="47" customFormat="1" ht="12.75"/>
    <row r="3575" s="47" customFormat="1" ht="12.75"/>
    <row r="3576" s="47" customFormat="1" ht="12.75"/>
    <row r="3577" s="47" customFormat="1" ht="12.75"/>
    <row r="3578" s="47" customFormat="1" ht="12.75"/>
    <row r="3579" s="47" customFormat="1" ht="12.75"/>
    <row r="3580" s="47" customFormat="1" ht="12.75"/>
    <row r="3581" s="47" customFormat="1" ht="12.75"/>
    <row r="3582" s="47" customFormat="1" ht="12.75"/>
    <row r="3583" s="47" customFormat="1" ht="12.75"/>
    <row r="3584" s="47" customFormat="1" ht="12.75"/>
    <row r="3585" s="47" customFormat="1" ht="12.75"/>
    <row r="3586" s="47" customFormat="1" ht="12.75"/>
    <row r="3587" s="47" customFormat="1" ht="12.75"/>
    <row r="3588" s="47" customFormat="1" ht="12.75"/>
    <row r="3589" s="47" customFormat="1" ht="12.75"/>
    <row r="3590" s="47" customFormat="1" ht="12.75"/>
    <row r="3591" s="47" customFormat="1" ht="12.75"/>
    <row r="3592" s="47" customFormat="1" ht="12.75"/>
    <row r="3593" s="47" customFormat="1" ht="12.75"/>
    <row r="3594" s="47" customFormat="1" ht="12.75"/>
    <row r="3595" s="47" customFormat="1" ht="12.75"/>
    <row r="3596" s="47" customFormat="1" ht="12.75"/>
    <row r="3597" s="47" customFormat="1" ht="12.75"/>
    <row r="3598" s="47" customFormat="1" ht="12.75"/>
    <row r="3599" s="47" customFormat="1" ht="12.75"/>
    <row r="3600" s="47" customFormat="1" ht="12.75"/>
    <row r="3601" s="47" customFormat="1" ht="12.75"/>
    <row r="3602" s="47" customFormat="1" ht="12.75"/>
    <row r="3603" s="47" customFormat="1" ht="12.75"/>
    <row r="3604" s="47" customFormat="1" ht="12.75"/>
    <row r="3605" s="47" customFormat="1" ht="12.75"/>
    <row r="3606" s="47" customFormat="1" ht="12.75"/>
    <row r="3607" s="47" customFormat="1" ht="12.75"/>
    <row r="3608" s="47" customFormat="1" ht="12.75"/>
    <row r="3609" s="47" customFormat="1" ht="12.75"/>
    <row r="3610" s="47" customFormat="1" ht="12.75"/>
    <row r="3611" s="47" customFormat="1" ht="12.75"/>
    <row r="3612" s="47" customFormat="1" ht="12.75"/>
    <row r="3613" s="47" customFormat="1" ht="12.75"/>
    <row r="3614" s="47" customFormat="1" ht="12.75"/>
    <row r="3615" s="47" customFormat="1" ht="12.75"/>
    <row r="3616" s="47" customFormat="1" ht="12.75"/>
    <row r="3617" s="47" customFormat="1" ht="12.75"/>
    <row r="3618" s="47" customFormat="1" ht="12.75"/>
    <row r="3619" s="47" customFormat="1" ht="12.75"/>
    <row r="3620" s="47" customFormat="1" ht="12.75"/>
    <row r="3621" s="47" customFormat="1" ht="12.75"/>
    <row r="3622" s="47" customFormat="1" ht="12.75"/>
    <row r="3623" s="47" customFormat="1" ht="12.75"/>
    <row r="3624" s="47" customFormat="1" ht="12.75"/>
    <row r="3625" s="47" customFormat="1" ht="12.75"/>
    <row r="3626" s="47" customFormat="1" ht="12.75"/>
    <row r="3627" s="47" customFormat="1" ht="12.75"/>
    <row r="3628" s="47" customFormat="1" ht="12.75"/>
    <row r="3629" s="47" customFormat="1" ht="12.75"/>
    <row r="3630" s="47" customFormat="1" ht="12.75"/>
    <row r="3631" s="47" customFormat="1" ht="12.75"/>
    <row r="3632" s="47" customFormat="1" ht="12.75"/>
    <row r="3633" s="47" customFormat="1" ht="12.75"/>
    <row r="3634" s="47" customFormat="1" ht="12.75"/>
    <row r="3635" s="47" customFormat="1" ht="12.75"/>
    <row r="3636" s="47" customFormat="1" ht="12.75"/>
    <row r="3637" s="47" customFormat="1" ht="12.75"/>
    <row r="3638" s="47" customFormat="1" ht="12.75"/>
    <row r="3639" s="47" customFormat="1" ht="12.75"/>
    <row r="3640" s="47" customFormat="1" ht="12.75"/>
    <row r="3641" s="47" customFormat="1" ht="12.75"/>
    <row r="3642" s="47" customFormat="1" ht="12.75"/>
    <row r="3643" s="47" customFormat="1" ht="12.75"/>
    <row r="3644" s="47" customFormat="1" ht="12.75"/>
    <row r="3645" s="47" customFormat="1" ht="12.75"/>
    <row r="3646" s="47" customFormat="1" ht="12.75"/>
    <row r="3647" s="47" customFormat="1" ht="12.75"/>
    <row r="3648" s="47" customFormat="1" ht="12.75"/>
    <row r="3649" s="47" customFormat="1" ht="12.75"/>
    <row r="3650" s="47" customFormat="1" ht="12.75"/>
    <row r="3651" s="47" customFormat="1" ht="12.75"/>
    <row r="3652" s="47" customFormat="1" ht="12.75"/>
    <row r="3653" s="47" customFormat="1" ht="12.75"/>
    <row r="3654" s="47" customFormat="1" ht="12.75"/>
    <row r="3655" s="47" customFormat="1" ht="12.75"/>
    <row r="3656" s="47" customFormat="1" ht="12.75"/>
    <row r="3657" s="47" customFormat="1" ht="12.75"/>
    <row r="3658" s="47" customFormat="1" ht="12.75"/>
    <row r="3659" s="47" customFormat="1" ht="12.75"/>
    <row r="3660" s="47" customFormat="1" ht="12.75"/>
    <row r="3661" s="47" customFormat="1" ht="12.75"/>
    <row r="3662" s="47" customFormat="1" ht="12.75"/>
    <row r="3663" s="47" customFormat="1" ht="12.75"/>
    <row r="3664" s="47" customFormat="1" ht="12.75"/>
    <row r="3665" s="47" customFormat="1" ht="12.75"/>
    <row r="3666" s="47" customFormat="1" ht="12.75"/>
    <row r="3667" s="47" customFormat="1" ht="12.75"/>
    <row r="3668" s="47" customFormat="1" ht="12.75"/>
    <row r="3669" s="47" customFormat="1" ht="12.75"/>
    <row r="3670" s="47" customFormat="1" ht="12.75"/>
    <row r="3671" s="47" customFormat="1" ht="12.75"/>
    <row r="3672" s="47" customFormat="1" ht="12.75"/>
    <row r="3673" s="47" customFormat="1" ht="12.75"/>
    <row r="3674" s="47" customFormat="1" ht="12.75"/>
    <row r="3675" s="47" customFormat="1" ht="12.75"/>
    <row r="3676" s="47" customFormat="1" ht="12.75"/>
    <row r="3677" s="47" customFormat="1" ht="12.75"/>
    <row r="3678" s="47" customFormat="1" ht="12.75"/>
    <row r="3679" s="47" customFormat="1" ht="12.75"/>
    <row r="3680" s="47" customFormat="1" ht="12.75"/>
    <row r="3681" s="47" customFormat="1" ht="12.75"/>
    <row r="3682" s="47" customFormat="1" ht="12.75"/>
    <row r="3683" s="47" customFormat="1" ht="12.75"/>
    <row r="3684" s="47" customFormat="1" ht="12.75"/>
    <row r="3685" s="47" customFormat="1" ht="12.75"/>
    <row r="3686" s="47" customFormat="1" ht="12.75"/>
    <row r="3687" s="47" customFormat="1" ht="12.75"/>
    <row r="3688" s="47" customFormat="1" ht="12.75"/>
    <row r="3689" spans="1:6" s="47" customFormat="1" ht="12.75">
      <c r="A3689"/>
      <c r="B3689"/>
      <c r="C3689"/>
      <c r="D3689"/>
      <c r="E3689"/>
      <c r="F3689"/>
    </row>
    <row r="3690" spans="1:6" s="47" customFormat="1" ht="12.75">
      <c r="A3690"/>
      <c r="B3690"/>
      <c r="C3690"/>
      <c r="D3690"/>
      <c r="E3690"/>
      <c r="F3690"/>
    </row>
    <row r="3691" spans="1:6" s="47" customFormat="1" ht="12.75">
      <c r="A3691"/>
      <c r="B3691"/>
      <c r="C3691"/>
      <c r="D3691"/>
      <c r="E3691"/>
      <c r="F3691"/>
    </row>
    <row r="3692" spans="1:6" s="47" customFormat="1" ht="12.75">
      <c r="A3692"/>
      <c r="B3692"/>
      <c r="C3692"/>
      <c r="D3692"/>
      <c r="E3692"/>
      <c r="F3692"/>
    </row>
    <row r="3693" spans="1:6" s="47" customFormat="1" ht="12.75">
      <c r="A3693"/>
      <c r="B3693"/>
      <c r="C3693"/>
      <c r="D3693"/>
      <c r="E3693"/>
      <c r="F3693"/>
    </row>
    <row r="3694" spans="1:6" s="47" customFormat="1" ht="12.75">
      <c r="A3694"/>
      <c r="B3694"/>
      <c r="C3694"/>
      <c r="D3694"/>
      <c r="E3694"/>
      <c r="F3694"/>
    </row>
    <row r="3695" spans="1:6" s="47" customFormat="1" ht="12.75">
      <c r="A3695"/>
      <c r="B3695"/>
      <c r="C3695"/>
      <c r="D3695"/>
      <c r="E3695"/>
      <c r="F3695"/>
    </row>
    <row r="3696" spans="1:6" s="47" customFormat="1" ht="12.75">
      <c r="A3696"/>
      <c r="B3696"/>
      <c r="C3696"/>
      <c r="D3696"/>
      <c r="E3696"/>
      <c r="F3696"/>
    </row>
    <row r="3697" spans="1:6" s="47" customFormat="1" ht="12.75">
      <c r="A3697"/>
      <c r="B3697"/>
      <c r="C3697"/>
      <c r="D3697"/>
      <c r="E3697"/>
      <c r="F3697"/>
    </row>
    <row r="3698" spans="1:6" s="47" customFormat="1" ht="12.75">
      <c r="A3698"/>
      <c r="B3698"/>
      <c r="C3698"/>
      <c r="D3698"/>
      <c r="E3698"/>
      <c r="F3698"/>
    </row>
    <row r="3699" spans="1:6" s="47" customFormat="1" ht="12.75">
      <c r="A3699"/>
      <c r="B3699"/>
      <c r="C3699"/>
      <c r="D3699"/>
      <c r="E3699"/>
      <c r="F3699"/>
    </row>
    <row r="3700" spans="1:6" s="47" customFormat="1" ht="12.75">
      <c r="A3700"/>
      <c r="B3700"/>
      <c r="C3700"/>
      <c r="D3700"/>
      <c r="E3700"/>
      <c r="F3700"/>
    </row>
    <row r="3701" spans="1:6" s="47" customFormat="1" ht="12.75">
      <c r="A3701"/>
      <c r="B3701"/>
      <c r="C3701"/>
      <c r="D3701"/>
      <c r="E3701"/>
      <c r="F3701"/>
    </row>
    <row r="3702" spans="1:6" s="47" customFormat="1" ht="12.75">
      <c r="A3702"/>
      <c r="B3702"/>
      <c r="C3702"/>
      <c r="D3702"/>
      <c r="E3702"/>
      <c r="F3702"/>
    </row>
    <row r="3703" spans="1:6" s="47" customFormat="1" ht="12.75">
      <c r="A3703"/>
      <c r="B3703"/>
      <c r="C3703"/>
      <c r="D3703"/>
      <c r="E3703"/>
      <c r="F3703"/>
    </row>
  </sheetData>
  <sheetProtection password="DFFE" sheet="1"/>
  <mergeCells count="32">
    <mergeCell ref="A5:K5"/>
    <mergeCell ref="A6:K6"/>
    <mergeCell ref="A7:K7"/>
    <mergeCell ref="C1:F1"/>
    <mergeCell ref="C2:F2"/>
    <mergeCell ref="C3:F3"/>
    <mergeCell ref="J3:K3"/>
    <mergeCell ref="C4:F4"/>
    <mergeCell ref="J4:K4"/>
    <mergeCell ref="A8:K8"/>
    <mergeCell ref="A9:K9"/>
    <mergeCell ref="A10:K10"/>
    <mergeCell ref="A11:K11"/>
    <mergeCell ref="C12:K12"/>
    <mergeCell ref="C13:J14"/>
    <mergeCell ref="B23:B24"/>
    <mergeCell ref="A78:K78"/>
    <mergeCell ref="A77:K77"/>
    <mergeCell ref="A73:K73"/>
    <mergeCell ref="A74:K74"/>
    <mergeCell ref="A12:B15"/>
    <mergeCell ref="A76:K76"/>
    <mergeCell ref="G72:H72"/>
    <mergeCell ref="I72:K72"/>
    <mergeCell ref="C15:K15"/>
    <mergeCell ref="B75:D75"/>
    <mergeCell ref="B72:D72"/>
    <mergeCell ref="G75:H75"/>
    <mergeCell ref="I75:K75"/>
    <mergeCell ref="A79:K87"/>
    <mergeCell ref="A65:K65"/>
    <mergeCell ref="A66:K70"/>
  </mergeCells>
  <printOptions/>
  <pageMargins left="0.4" right="0.4" top="1.75" bottom="0.5" header="0.5" footer="0.3"/>
  <pageSetup fitToHeight="0" fitToWidth="1" horizontalDpi="600" verticalDpi="600" orientation="portrait" scale="55" r:id="rId3"/>
  <headerFooter alignWithMargins="0">
    <oddHeader>&amp;L&amp;6&amp;G&amp;C&amp;"Arial,Bold"&amp;16CHAPTER 6
ESTIMATING THE IGNITION TIME
OF A TARGET FUEL
EXPOSED TO A CONSTANT RADIATIVE HEAT FLUX&amp;R
&amp;"Arial,Bold"&amp;16Version 1805.1
(English Units)</oddHeader>
    <oddFooter>&amp;L&amp;F&amp;C&amp;P of &amp;N&amp;R&amp;D&amp;T</oddFooter>
  </headerFooter>
  <rowBreaks count="1" manualBreakCount="1">
    <brk id="47"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K6776"/>
  <sheetViews>
    <sheetView showGridLines="0" showRowColHeaders="0" zoomScaleSheetLayoutView="100" workbookViewId="0" topLeftCell="A1">
      <selection activeCell="C121" sqref="C121"/>
    </sheetView>
  </sheetViews>
  <sheetFormatPr defaultColWidth="9.140625" defaultRowHeight="12.75"/>
  <cols>
    <col min="1" max="1" width="12.28125" style="0" customWidth="1"/>
    <col min="2" max="2" width="34.7109375" style="0" customWidth="1"/>
    <col min="3" max="3" width="24.00390625" style="12" customWidth="1"/>
    <col min="4" max="4" width="30.7109375" style="0" customWidth="1"/>
    <col min="5" max="5" width="15.57421875" style="0" customWidth="1"/>
    <col min="6" max="6" width="11.8515625" style="0" customWidth="1"/>
    <col min="7" max="7" width="13.28125" style="0" hidden="1" customWidth="1"/>
    <col min="8" max="8" width="4.140625" style="0" customWidth="1"/>
    <col min="9" max="9" width="2.140625" style="0" customWidth="1"/>
    <col min="10" max="10" width="9.140625" style="0" customWidth="1"/>
    <col min="11" max="11" width="13.140625" style="0" customWidth="1"/>
  </cols>
  <sheetData>
    <row r="1" spans="1:11" ht="19.5" customHeight="1">
      <c r="A1" s="89"/>
      <c r="B1" s="214" t="s">
        <v>162</v>
      </c>
      <c r="C1" s="214"/>
      <c r="D1" s="214"/>
      <c r="E1" s="214"/>
      <c r="F1" s="214"/>
      <c r="G1" s="214"/>
      <c r="H1" s="214"/>
      <c r="I1" s="214"/>
      <c r="J1" s="197"/>
      <c r="K1" s="197"/>
    </row>
    <row r="2" spans="1:11" ht="19.5" customHeight="1">
      <c r="A2" s="89"/>
      <c r="B2" s="214" t="s">
        <v>163</v>
      </c>
      <c r="C2" s="214"/>
      <c r="D2" s="214"/>
      <c r="E2" s="214"/>
      <c r="F2" s="214"/>
      <c r="G2" s="214"/>
      <c r="H2" s="214"/>
      <c r="I2" s="214"/>
      <c r="J2" s="214"/>
      <c r="K2" s="197"/>
    </row>
    <row r="3" spans="1:11" ht="19.5" customHeight="1">
      <c r="A3" s="89"/>
      <c r="B3" s="214" t="s">
        <v>164</v>
      </c>
      <c r="C3" s="214"/>
      <c r="D3" s="214"/>
      <c r="E3" s="214"/>
      <c r="F3" s="214"/>
      <c r="G3" s="214"/>
      <c r="H3" s="214"/>
      <c r="I3" s="214"/>
      <c r="J3" s="218" t="s">
        <v>156</v>
      </c>
      <c r="K3" s="218"/>
    </row>
    <row r="4" spans="1:11" ht="19.5" customHeight="1">
      <c r="A4" s="89"/>
      <c r="B4" s="214" t="s">
        <v>155</v>
      </c>
      <c r="C4" s="214"/>
      <c r="D4" s="214"/>
      <c r="E4" s="214"/>
      <c r="F4" s="214"/>
      <c r="G4" s="214"/>
      <c r="H4" s="214"/>
      <c r="I4" s="214"/>
      <c r="J4" s="219" t="s">
        <v>157</v>
      </c>
      <c r="K4" s="219"/>
    </row>
    <row r="5" spans="1:11" ht="19.5" customHeight="1">
      <c r="A5" s="197"/>
      <c r="B5" s="197"/>
      <c r="C5" s="197"/>
      <c r="D5" s="197"/>
      <c r="E5" s="197"/>
      <c r="F5" s="197"/>
      <c r="G5" s="197"/>
      <c r="H5" s="197"/>
      <c r="I5" s="197"/>
      <c r="J5" s="197"/>
      <c r="K5" s="197"/>
    </row>
    <row r="6" spans="1:11" ht="18">
      <c r="A6" s="254"/>
      <c r="B6" s="197"/>
      <c r="C6" s="197"/>
      <c r="D6" s="197"/>
      <c r="E6" s="197"/>
      <c r="F6" s="197"/>
      <c r="G6" s="197"/>
      <c r="H6" s="197"/>
      <c r="I6" s="197"/>
      <c r="J6" s="197"/>
      <c r="K6" s="197"/>
    </row>
    <row r="7" spans="1:11" ht="12.75" customHeight="1">
      <c r="A7" s="198" t="s">
        <v>158</v>
      </c>
      <c r="B7" s="255"/>
      <c r="C7" s="255"/>
      <c r="D7" s="255"/>
      <c r="E7" s="255"/>
      <c r="F7" s="255"/>
      <c r="G7" s="255"/>
      <c r="H7" s="255"/>
      <c r="I7" s="255"/>
      <c r="J7" s="255"/>
      <c r="K7" s="256"/>
    </row>
    <row r="8" spans="1:11" ht="12.75" customHeight="1">
      <c r="A8" s="201" t="s">
        <v>135</v>
      </c>
      <c r="B8" s="257"/>
      <c r="C8" s="257"/>
      <c r="D8" s="257"/>
      <c r="E8" s="257"/>
      <c r="F8" s="257"/>
      <c r="G8" s="257"/>
      <c r="H8" s="257"/>
      <c r="I8" s="257"/>
      <c r="J8" s="257"/>
      <c r="K8" s="258"/>
    </row>
    <row r="9" spans="1:11" ht="12.75" customHeight="1">
      <c r="A9" s="220" t="s">
        <v>159</v>
      </c>
      <c r="B9" s="259"/>
      <c r="C9" s="259"/>
      <c r="D9" s="259"/>
      <c r="E9" s="259"/>
      <c r="F9" s="259"/>
      <c r="G9" s="259"/>
      <c r="H9" s="259"/>
      <c r="I9" s="259"/>
      <c r="J9" s="259"/>
      <c r="K9" s="260"/>
    </row>
    <row r="10" spans="1:11" ht="21" customHeight="1">
      <c r="A10" s="241" t="s">
        <v>160</v>
      </c>
      <c r="B10" s="259"/>
      <c r="C10" s="259"/>
      <c r="D10" s="259"/>
      <c r="E10" s="259"/>
      <c r="F10" s="259"/>
      <c r="G10" s="259"/>
      <c r="H10" s="259"/>
      <c r="I10" s="259"/>
      <c r="J10" s="259"/>
      <c r="K10" s="260"/>
    </row>
    <row r="11" spans="1:11" ht="12.75" customHeight="1">
      <c r="A11" s="215" t="s">
        <v>161</v>
      </c>
      <c r="B11" s="261"/>
      <c r="C11" s="261"/>
      <c r="D11" s="261"/>
      <c r="E11" s="261"/>
      <c r="F11" s="261"/>
      <c r="G11" s="261"/>
      <c r="H11" s="261"/>
      <c r="I11" s="261"/>
      <c r="J11" s="261"/>
      <c r="K11" s="262"/>
    </row>
    <row r="12" spans="1:11" ht="12.75">
      <c r="A12" s="197"/>
      <c r="B12" s="197"/>
      <c r="C12" s="197"/>
      <c r="D12" s="197"/>
      <c r="E12" s="197"/>
      <c r="F12" s="197"/>
      <c r="G12" s="197"/>
      <c r="H12" s="197"/>
      <c r="I12" s="197"/>
      <c r="J12" s="197"/>
      <c r="K12" s="197"/>
    </row>
    <row r="13" spans="1:11" ht="15.75" customHeight="1">
      <c r="A13" s="205" t="s">
        <v>174</v>
      </c>
      <c r="B13" s="239"/>
      <c r="C13" s="206"/>
      <c r="D13" s="206"/>
      <c r="E13" s="206"/>
      <c r="F13" s="206"/>
      <c r="G13" s="206"/>
      <c r="H13" s="206"/>
      <c r="I13" s="206"/>
      <c r="J13" s="206"/>
      <c r="K13" s="206"/>
    </row>
    <row r="14" spans="1:11" ht="30" customHeight="1">
      <c r="A14" s="239"/>
      <c r="B14" s="239"/>
      <c r="C14" s="207"/>
      <c r="D14" s="244"/>
      <c r="E14" s="244"/>
      <c r="F14" s="244"/>
      <c r="G14" s="244"/>
      <c r="H14" s="244"/>
      <c r="I14" s="244"/>
      <c r="J14" s="245"/>
      <c r="K14" s="104"/>
    </row>
    <row r="15" spans="1:11" ht="30" customHeight="1">
      <c r="A15" s="239"/>
      <c r="B15" s="239"/>
      <c r="C15" s="246"/>
      <c r="D15" s="247"/>
      <c r="E15" s="247"/>
      <c r="F15" s="247"/>
      <c r="G15" s="247"/>
      <c r="H15" s="247"/>
      <c r="I15" s="247"/>
      <c r="J15" s="248"/>
      <c r="K15" s="104"/>
    </row>
    <row r="16" spans="1:11" ht="25.5" customHeight="1">
      <c r="A16" s="239"/>
      <c r="B16" s="239"/>
      <c r="C16" s="253"/>
      <c r="D16" s="253"/>
      <c r="E16" s="253"/>
      <c r="F16" s="253"/>
      <c r="G16" s="253"/>
      <c r="H16" s="253"/>
      <c r="I16" s="253"/>
      <c r="J16" s="253"/>
      <c r="K16" s="253"/>
    </row>
    <row r="17" spans="1:7" s="119" customFormat="1" ht="24.75" customHeight="1" thickBot="1">
      <c r="A17" s="118" t="s">
        <v>0</v>
      </c>
      <c r="G17" s="154" t="s">
        <v>37</v>
      </c>
    </row>
    <row r="18" spans="1:11" ht="13.5" thickTop="1">
      <c r="A18" s="7"/>
      <c r="B18" s="1"/>
      <c r="C18" s="1"/>
      <c r="D18" s="1"/>
      <c r="E18" s="1"/>
      <c r="F18" s="1"/>
      <c r="G18" s="1"/>
      <c r="H18" s="1"/>
      <c r="I18" s="1"/>
      <c r="J18" s="1"/>
      <c r="K18" s="1"/>
    </row>
    <row r="19" spans="2:11" ht="15" customHeight="1">
      <c r="B19" s="2" t="s">
        <v>40</v>
      </c>
      <c r="D19" s="152">
        <v>25</v>
      </c>
      <c r="E19" s="88" t="s">
        <v>221</v>
      </c>
      <c r="F19" s="116">
        <f>IF(D19&lt;D20,G19,G17)</f>
      </c>
      <c r="G19" s="9" t="s">
        <v>36</v>
      </c>
      <c r="H19" s="9"/>
      <c r="I19" s="9"/>
      <c r="J19" s="9"/>
      <c r="K19" s="9"/>
    </row>
    <row r="20" spans="2:7" ht="14.25">
      <c r="B20" s="2" t="s">
        <v>133</v>
      </c>
      <c r="D20" s="51">
        <v>19</v>
      </c>
      <c r="E20" s="88" t="s">
        <v>217</v>
      </c>
      <c r="F20" s="5"/>
      <c r="G20" s="5"/>
    </row>
    <row r="21" spans="2:6" ht="14.25" customHeight="1" thickBot="1">
      <c r="B21" s="2" t="s">
        <v>2</v>
      </c>
      <c r="D21" s="54">
        <v>248.5</v>
      </c>
      <c r="E21" s="88" t="s">
        <v>222</v>
      </c>
      <c r="F21" s="5"/>
    </row>
    <row r="22" spans="2:6" ht="17.25" thickBot="1" thickTop="1">
      <c r="B22" s="2"/>
      <c r="D22" s="155" t="s">
        <v>137</v>
      </c>
      <c r="F22" s="5"/>
    </row>
    <row r="23" spans="1:11" s="119" customFormat="1" ht="24.75" customHeight="1" thickBot="1" thickTop="1">
      <c r="A23" s="120" t="s">
        <v>41</v>
      </c>
      <c r="B23" s="121"/>
      <c r="C23" s="149"/>
      <c r="D23" s="121"/>
      <c r="E23" s="121"/>
      <c r="F23" s="121"/>
      <c r="G23" s="121"/>
      <c r="H23" s="121"/>
      <c r="I23" s="121"/>
      <c r="J23" s="121"/>
      <c r="K23" s="121"/>
    </row>
    <row r="24" spans="2:4" ht="13.5" thickBot="1">
      <c r="B24" s="145" t="s">
        <v>9</v>
      </c>
      <c r="C24" s="67" t="s">
        <v>130</v>
      </c>
      <c r="D24" s="68" t="s">
        <v>119</v>
      </c>
    </row>
    <row r="25" spans="2:4" ht="15" thickBot="1">
      <c r="B25" s="69"/>
      <c r="C25" s="70" t="s">
        <v>132</v>
      </c>
      <c r="D25" s="71" t="s">
        <v>117</v>
      </c>
    </row>
    <row r="26" spans="2:5" ht="15">
      <c r="B26" s="72" t="s">
        <v>3</v>
      </c>
      <c r="C26" s="73">
        <v>19</v>
      </c>
      <c r="D26" s="74">
        <v>248.5</v>
      </c>
      <c r="E26" s="52" t="s">
        <v>85</v>
      </c>
    </row>
    <row r="27" spans="2:4" ht="12.75">
      <c r="B27" s="72" t="s">
        <v>4</v>
      </c>
      <c r="C27" s="75">
        <v>15</v>
      </c>
      <c r="D27" s="74">
        <v>232.5</v>
      </c>
    </row>
    <row r="28" spans="2:5" ht="15">
      <c r="B28" s="72" t="s">
        <v>5</v>
      </c>
      <c r="C28" s="75">
        <v>15</v>
      </c>
      <c r="D28" s="76">
        <v>263</v>
      </c>
      <c r="E28" s="22" t="s">
        <v>113</v>
      </c>
    </row>
    <row r="29" spans="2:5" ht="15">
      <c r="B29" s="72" t="s">
        <v>6</v>
      </c>
      <c r="C29" s="75">
        <v>19</v>
      </c>
      <c r="D29" s="76">
        <v>212</v>
      </c>
      <c r="E29" s="22" t="s">
        <v>115</v>
      </c>
    </row>
    <row r="30" spans="2:4" ht="12.75">
      <c r="B30" s="72" t="s">
        <v>110</v>
      </c>
      <c r="C30" s="73">
        <v>27.5</v>
      </c>
      <c r="D30" s="74">
        <v>446</v>
      </c>
    </row>
    <row r="31" spans="2:4" ht="12" customHeight="1">
      <c r="B31" s="72" t="s">
        <v>35</v>
      </c>
      <c r="C31" s="73">
        <v>21.5</v>
      </c>
      <c r="D31" s="74">
        <v>517</v>
      </c>
    </row>
    <row r="32" spans="2:4" ht="13.5" customHeight="1">
      <c r="B32" s="72" t="s">
        <v>7</v>
      </c>
      <c r="C32" s="73">
        <v>22.5</v>
      </c>
      <c r="D32" s="74">
        <v>329.5</v>
      </c>
    </row>
    <row r="33" spans="2:4" ht="12.75">
      <c r="B33" s="72" t="s">
        <v>10</v>
      </c>
      <c r="C33" s="75">
        <v>17</v>
      </c>
      <c r="D33" s="74">
        <v>472.5</v>
      </c>
    </row>
    <row r="34" spans="2:4" ht="12.75">
      <c r="B34" s="72" t="s">
        <v>11</v>
      </c>
      <c r="C34" s="75">
        <v>15</v>
      </c>
      <c r="D34" s="76">
        <v>291</v>
      </c>
    </row>
    <row r="35" spans="2:4" ht="12.75">
      <c r="B35" s="72" t="s">
        <v>12</v>
      </c>
      <c r="C35" s="73">
        <v>20.5</v>
      </c>
      <c r="D35" s="74">
        <v>498</v>
      </c>
    </row>
    <row r="36" spans="2:4" ht="12.75">
      <c r="B36" s="72" t="s">
        <v>13</v>
      </c>
      <c r="C36" s="73">
        <v>15.5</v>
      </c>
      <c r="D36" s="74">
        <v>526</v>
      </c>
    </row>
    <row r="37" spans="2:4" ht="12.75">
      <c r="B37" s="72" t="s">
        <v>14</v>
      </c>
      <c r="C37" s="73">
        <v>16.5</v>
      </c>
      <c r="D37" s="74">
        <v>349.5</v>
      </c>
    </row>
    <row r="38" spans="2:5" ht="12.75">
      <c r="B38" s="72" t="s">
        <v>15</v>
      </c>
      <c r="C38" s="73">
        <v>21</v>
      </c>
      <c r="D38" s="74">
        <v>368.5</v>
      </c>
      <c r="E38" s="32"/>
    </row>
    <row r="39" spans="2:4" ht="13.5" thickBot="1">
      <c r="B39" s="77" t="s">
        <v>138</v>
      </c>
      <c r="C39" s="78" t="s">
        <v>139</v>
      </c>
      <c r="D39" s="71" t="s">
        <v>139</v>
      </c>
    </row>
    <row r="40" spans="2:5" ht="15.75" thickBot="1">
      <c r="B40" s="147"/>
      <c r="C40" s="146"/>
      <c r="D40" s="79"/>
      <c r="E40" s="52" t="s">
        <v>85</v>
      </c>
    </row>
    <row r="41" spans="2:4" ht="12.75">
      <c r="B41" s="72" t="s">
        <v>16</v>
      </c>
      <c r="C41" s="75">
        <v>15</v>
      </c>
      <c r="D41" s="76">
        <v>131</v>
      </c>
    </row>
    <row r="42" spans="2:5" ht="15">
      <c r="B42" s="72" t="s">
        <v>17</v>
      </c>
      <c r="C42" s="75">
        <v>20</v>
      </c>
      <c r="D42" s="76">
        <v>183</v>
      </c>
      <c r="E42" s="22" t="s">
        <v>113</v>
      </c>
    </row>
    <row r="43" spans="2:5" ht="15">
      <c r="B43" s="72" t="s">
        <v>18</v>
      </c>
      <c r="C43" s="75">
        <v>20</v>
      </c>
      <c r="D43" s="74">
        <v>498</v>
      </c>
      <c r="E43" s="22" t="s">
        <v>115</v>
      </c>
    </row>
    <row r="44" spans="2:4" ht="12.75">
      <c r="B44" s="72" t="s">
        <v>19</v>
      </c>
      <c r="C44" s="75">
        <v>20</v>
      </c>
      <c r="D44" s="76">
        <v>457</v>
      </c>
    </row>
    <row r="45" spans="2:4" ht="15" customHeight="1">
      <c r="B45" s="72" t="s">
        <v>20</v>
      </c>
      <c r="C45" s="75">
        <v>19</v>
      </c>
      <c r="D45" s="76">
        <v>295</v>
      </c>
    </row>
    <row r="46" spans="2:4" ht="12.75">
      <c r="B46" s="72" t="s">
        <v>21</v>
      </c>
      <c r="C46" s="75">
        <v>12</v>
      </c>
      <c r="D46" s="76">
        <v>217</v>
      </c>
    </row>
    <row r="47" spans="2:4" ht="12.75">
      <c r="B47" s="72" t="s">
        <v>22</v>
      </c>
      <c r="C47" s="75">
        <v>22</v>
      </c>
      <c r="D47" s="76">
        <v>454</v>
      </c>
    </row>
    <row r="48" spans="2:4" ht="12.75">
      <c r="B48" s="72" t="s">
        <v>23</v>
      </c>
      <c r="C48" s="75">
        <v>30</v>
      </c>
      <c r="D48" s="76">
        <v>264</v>
      </c>
    </row>
    <row r="49" spans="2:5" ht="12.75">
      <c r="B49" s="72" t="s">
        <v>24</v>
      </c>
      <c r="C49" s="75">
        <v>36</v>
      </c>
      <c r="D49" s="80">
        <v>645</v>
      </c>
      <c r="E49" s="32"/>
    </row>
    <row r="50" spans="2:4" ht="13.5" thickBot="1">
      <c r="B50" s="77" t="s">
        <v>138</v>
      </c>
      <c r="C50" s="78" t="s">
        <v>139</v>
      </c>
      <c r="D50" s="71" t="s">
        <v>139</v>
      </c>
    </row>
    <row r="51" spans="2:5" ht="15" customHeight="1" thickBot="1">
      <c r="B51" s="69"/>
      <c r="C51" s="148"/>
      <c r="D51" s="74"/>
      <c r="E51" s="52" t="s">
        <v>85</v>
      </c>
    </row>
    <row r="52" spans="2:4" ht="12.75">
      <c r="B52" s="72" t="s">
        <v>25</v>
      </c>
      <c r="C52" s="75">
        <v>15</v>
      </c>
      <c r="D52" s="76">
        <v>193</v>
      </c>
    </row>
    <row r="53" spans="2:5" ht="15">
      <c r="B53" s="72" t="s">
        <v>26</v>
      </c>
      <c r="C53" s="75">
        <v>15</v>
      </c>
      <c r="D53" s="76">
        <v>270</v>
      </c>
      <c r="E53" s="22" t="s">
        <v>113</v>
      </c>
    </row>
    <row r="54" spans="2:5" ht="15">
      <c r="B54" s="72" t="s">
        <v>27</v>
      </c>
      <c r="C54" s="75">
        <v>11</v>
      </c>
      <c r="D54" s="76">
        <v>274</v>
      </c>
      <c r="E54" s="22" t="s">
        <v>115</v>
      </c>
    </row>
    <row r="55" spans="2:4" ht="12.75">
      <c r="B55" s="72" t="s">
        <v>28</v>
      </c>
      <c r="C55" s="75">
        <v>15</v>
      </c>
      <c r="D55" s="76">
        <v>331</v>
      </c>
    </row>
    <row r="56" spans="2:4" ht="12.75">
      <c r="B56" s="72" t="s">
        <v>29</v>
      </c>
      <c r="C56" s="75">
        <v>16</v>
      </c>
      <c r="D56" s="76">
        <v>420</v>
      </c>
    </row>
    <row r="57" spans="2:5" ht="13.5" thickBot="1">
      <c r="B57" s="77" t="s">
        <v>138</v>
      </c>
      <c r="C57" s="78" t="s">
        <v>139</v>
      </c>
      <c r="D57" s="71" t="s">
        <v>139</v>
      </c>
      <c r="E57" s="32"/>
    </row>
    <row r="58" spans="2:5" ht="15.75" thickBot="1">
      <c r="B58" s="69"/>
      <c r="C58" s="148"/>
      <c r="D58" s="74"/>
      <c r="E58" s="52" t="s">
        <v>85</v>
      </c>
    </row>
    <row r="59" spans="2:4" ht="12.75">
      <c r="B59" s="72" t="s">
        <v>30</v>
      </c>
      <c r="C59" s="75">
        <v>10</v>
      </c>
      <c r="D59" s="76">
        <v>134</v>
      </c>
    </row>
    <row r="60" spans="2:5" ht="15">
      <c r="B60" s="72" t="s">
        <v>31</v>
      </c>
      <c r="C60" s="75">
        <v>10</v>
      </c>
      <c r="D60" s="76">
        <v>138</v>
      </c>
      <c r="E60" s="22" t="s">
        <v>113</v>
      </c>
    </row>
    <row r="61" spans="2:5" ht="15">
      <c r="B61" s="72" t="s">
        <v>32</v>
      </c>
      <c r="C61" s="75">
        <v>10</v>
      </c>
      <c r="D61" s="76">
        <v>251</v>
      </c>
      <c r="E61" s="22" t="s">
        <v>115</v>
      </c>
    </row>
    <row r="62" spans="2:5" ht="15">
      <c r="B62" s="72" t="s">
        <v>34</v>
      </c>
      <c r="C62" s="75">
        <v>10</v>
      </c>
      <c r="D62" s="76">
        <v>152</v>
      </c>
      <c r="E62" s="22"/>
    </row>
    <row r="63" spans="2:4" ht="13.5" thickBot="1">
      <c r="B63" s="77" t="s">
        <v>138</v>
      </c>
      <c r="C63" s="78" t="s">
        <v>139</v>
      </c>
      <c r="D63" s="71" t="s">
        <v>139</v>
      </c>
    </row>
    <row r="64" spans="1:4" ht="12.75">
      <c r="A64" s="8" t="s">
        <v>8</v>
      </c>
      <c r="B64" s="81" t="s">
        <v>134</v>
      </c>
      <c r="C64" s="82"/>
      <c r="D64" s="81"/>
    </row>
    <row r="65" ht="13.5" thickBot="1">
      <c r="A65" s="8"/>
    </row>
    <row r="66" spans="1:11" s="119" customFormat="1" ht="24.75" customHeight="1" thickTop="1">
      <c r="A66" s="122" t="s">
        <v>39</v>
      </c>
      <c r="B66" s="121"/>
      <c r="C66" s="149"/>
      <c r="D66" s="121"/>
      <c r="E66" s="121"/>
      <c r="F66" s="121"/>
      <c r="G66" s="121"/>
      <c r="H66" s="121"/>
      <c r="I66" s="121"/>
      <c r="J66" s="121"/>
      <c r="K66" s="121"/>
    </row>
    <row r="67" spans="1:6" s="119" customFormat="1" ht="24.75" customHeight="1">
      <c r="A67" s="131" t="s">
        <v>112</v>
      </c>
      <c r="C67" s="150"/>
      <c r="D67" s="125"/>
      <c r="E67" s="125"/>
      <c r="F67" s="125"/>
    </row>
    <row r="68" spans="1:6" s="119" customFormat="1" ht="24.75" customHeight="1">
      <c r="A68" s="124" t="s">
        <v>76</v>
      </c>
      <c r="C68" s="150"/>
      <c r="D68" s="125"/>
      <c r="E68" s="125"/>
      <c r="F68" s="125"/>
    </row>
    <row r="69" spans="2:4" ht="12.75">
      <c r="B69" s="3" t="s">
        <v>128</v>
      </c>
      <c r="C69" s="13"/>
      <c r="D69" s="30"/>
    </row>
    <row r="71" spans="2:3" s="130" customFormat="1" ht="26.25" customHeight="1">
      <c r="B71" s="131" t="s">
        <v>205</v>
      </c>
      <c r="C71" s="151"/>
    </row>
    <row r="72" spans="2:6" s="130" customFormat="1" ht="26.25" customHeight="1">
      <c r="B72" s="131" t="s">
        <v>206</v>
      </c>
      <c r="C72" s="151"/>
      <c r="F72" s="118" t="s">
        <v>8</v>
      </c>
    </row>
    <row r="73" ht="12.75">
      <c r="F73" s="5" t="s">
        <v>8</v>
      </c>
    </row>
    <row r="74" spans="2:7" ht="12.75">
      <c r="B74" s="137" t="s">
        <v>1</v>
      </c>
      <c r="D74" s="4"/>
      <c r="E74" s="4"/>
      <c r="G74" s="5" t="s">
        <v>8</v>
      </c>
    </row>
    <row r="75" spans="2:7" ht="15.75">
      <c r="B75" s="136" t="s">
        <v>180</v>
      </c>
      <c r="C75" s="14" t="s">
        <v>207</v>
      </c>
      <c r="D75" s="4"/>
      <c r="E75" s="4"/>
      <c r="G75" s="5"/>
    </row>
    <row r="76" spans="2:7" ht="15.75">
      <c r="B76" s="136" t="s">
        <v>213</v>
      </c>
      <c r="C76" s="14" t="s">
        <v>208</v>
      </c>
      <c r="D76" s="4"/>
      <c r="E76" s="4"/>
      <c r="G76" s="5"/>
    </row>
    <row r="77" spans="2:7" ht="14.25">
      <c r="B77" s="136" t="s">
        <v>210</v>
      </c>
      <c r="C77" s="14" t="s">
        <v>209</v>
      </c>
      <c r="D77" s="4"/>
      <c r="E77" s="4"/>
      <c r="G77" s="5"/>
    </row>
    <row r="78" spans="2:7" ht="14.25">
      <c r="B78" s="136" t="s">
        <v>212</v>
      </c>
      <c r="C78" s="14" t="s">
        <v>211</v>
      </c>
      <c r="D78" s="6"/>
      <c r="G78" s="5"/>
    </row>
    <row r="79" spans="2:7" ht="12.75">
      <c r="B79" s="140"/>
      <c r="C79" s="14"/>
      <c r="D79" s="6"/>
      <c r="G79" s="5"/>
    </row>
    <row r="80" spans="2:7" s="130" customFormat="1" ht="26.25" customHeight="1">
      <c r="B80" s="131" t="s">
        <v>214</v>
      </c>
      <c r="D80" s="131"/>
      <c r="G80" s="118"/>
    </row>
    <row r="81" spans="2:7" ht="13.5" thickBot="1">
      <c r="B81" s="4"/>
      <c r="C81" s="4"/>
      <c r="D81" s="6"/>
      <c r="G81" s="5"/>
    </row>
    <row r="82" spans="1:11" ht="38.25" customHeight="1" thickBot="1" thickTop="1">
      <c r="A82" s="91" t="s">
        <v>165</v>
      </c>
      <c r="B82" s="109" t="s">
        <v>175</v>
      </c>
      <c r="C82" s="108">
        <f>(3.141592654/4)*(D21)^2/(D19-D20)^2</f>
        <v>1347.2251039442465</v>
      </c>
      <c r="D82" s="109" t="s">
        <v>38</v>
      </c>
      <c r="E82" s="108">
        <f>C82/60</f>
        <v>22.453751732404108</v>
      </c>
      <c r="F82" s="110" t="s">
        <v>33</v>
      </c>
      <c r="G82" s="106"/>
      <c r="H82" s="106"/>
      <c r="I82" s="106"/>
      <c r="J82" s="106"/>
      <c r="K82" s="107"/>
    </row>
    <row r="83" spans="2:6" ht="15" customHeight="1" thickTop="1">
      <c r="B83" s="4"/>
      <c r="C83" s="15"/>
      <c r="D83" s="6"/>
      <c r="F83" s="11"/>
    </row>
    <row r="84" spans="1:11" ht="12.75" customHeight="1">
      <c r="A84" s="164" t="s">
        <v>167</v>
      </c>
      <c r="B84" s="165"/>
      <c r="C84" s="165"/>
      <c r="D84" s="165"/>
      <c r="E84" s="165"/>
      <c r="F84" s="165"/>
      <c r="G84" s="165"/>
      <c r="H84" s="165"/>
      <c r="I84" s="165"/>
      <c r="J84" s="165"/>
      <c r="K84" s="166"/>
    </row>
    <row r="85" spans="1:11" ht="12.75" customHeight="1">
      <c r="A85" s="172" t="s">
        <v>168</v>
      </c>
      <c r="B85" s="263"/>
      <c r="C85" s="263"/>
      <c r="D85" s="263"/>
      <c r="E85" s="263"/>
      <c r="F85" s="263"/>
      <c r="G85" s="263"/>
      <c r="H85" s="263"/>
      <c r="I85" s="263"/>
      <c r="J85" s="263"/>
      <c r="K85" s="264"/>
    </row>
    <row r="86" spans="1:11" ht="12.75" customHeight="1">
      <c r="A86" s="265"/>
      <c r="B86" s="266"/>
      <c r="C86" s="266"/>
      <c r="D86" s="266"/>
      <c r="E86" s="266"/>
      <c r="F86" s="266"/>
      <c r="G86" s="266"/>
      <c r="H86" s="266"/>
      <c r="I86" s="266"/>
      <c r="J86" s="266"/>
      <c r="K86" s="267"/>
    </row>
    <row r="87" spans="1:11" ht="12.75" customHeight="1">
      <c r="A87" s="265"/>
      <c r="B87" s="266"/>
      <c r="C87" s="266"/>
      <c r="D87" s="266"/>
      <c r="E87" s="266"/>
      <c r="F87" s="266"/>
      <c r="G87" s="266"/>
      <c r="H87" s="266"/>
      <c r="I87" s="266"/>
      <c r="J87" s="266"/>
      <c r="K87" s="267"/>
    </row>
    <row r="88" spans="1:11" ht="12.75" customHeight="1">
      <c r="A88" s="265"/>
      <c r="B88" s="266"/>
      <c r="C88" s="266"/>
      <c r="D88" s="266"/>
      <c r="E88" s="266"/>
      <c r="F88" s="266"/>
      <c r="G88" s="266"/>
      <c r="H88" s="266"/>
      <c r="I88" s="266"/>
      <c r="J88" s="266"/>
      <c r="K88" s="267"/>
    </row>
    <row r="89" spans="1:11" ht="12.75" customHeight="1">
      <c r="A89" s="265"/>
      <c r="B89" s="266"/>
      <c r="C89" s="266"/>
      <c r="D89" s="266"/>
      <c r="E89" s="266"/>
      <c r="F89" s="266"/>
      <c r="G89" s="266"/>
      <c r="H89" s="266"/>
      <c r="I89" s="266"/>
      <c r="J89" s="266"/>
      <c r="K89" s="267"/>
    </row>
    <row r="90" spans="1:11" ht="12.75" customHeight="1">
      <c r="A90" s="265"/>
      <c r="B90" s="266"/>
      <c r="C90" s="266"/>
      <c r="D90" s="266"/>
      <c r="E90" s="266"/>
      <c r="F90" s="266"/>
      <c r="G90" s="266"/>
      <c r="H90" s="266"/>
      <c r="I90" s="266"/>
      <c r="J90" s="266"/>
      <c r="K90" s="267"/>
    </row>
    <row r="91" spans="1:11" ht="12.75" customHeight="1">
      <c r="A91" s="268"/>
      <c r="B91" s="269"/>
      <c r="C91" s="269"/>
      <c r="D91" s="269"/>
      <c r="E91" s="269"/>
      <c r="F91" s="269"/>
      <c r="G91" s="269"/>
      <c r="H91" s="269"/>
      <c r="I91" s="269"/>
      <c r="J91" s="269"/>
      <c r="K91" s="270"/>
    </row>
    <row r="92" spans="1:11" ht="12.75">
      <c r="A92" s="271"/>
      <c r="B92" s="271"/>
      <c r="C92" s="271"/>
      <c r="D92" s="271"/>
      <c r="E92" s="271"/>
      <c r="F92" s="271"/>
      <c r="G92" s="271"/>
      <c r="H92" s="271"/>
      <c r="I92" s="271"/>
      <c r="J92" s="271"/>
      <c r="K92" s="271"/>
    </row>
    <row r="93" spans="1:11" ht="12.75">
      <c r="A93" s="272"/>
      <c r="B93" s="194"/>
      <c r="C93" s="194"/>
      <c r="D93" s="194"/>
      <c r="E93" s="194"/>
      <c r="F93" s="194"/>
      <c r="G93" s="194"/>
      <c r="H93" s="194"/>
      <c r="I93" s="194"/>
      <c r="J93" s="194"/>
      <c r="K93" s="194"/>
    </row>
    <row r="94" spans="1:11" ht="12.75">
      <c r="A94" s="194"/>
      <c r="B94" s="194"/>
      <c r="C94" s="194"/>
      <c r="D94" s="194"/>
      <c r="E94" s="194"/>
      <c r="F94" s="194"/>
      <c r="G94" s="194"/>
      <c r="H94" s="194"/>
      <c r="I94" s="194"/>
      <c r="J94" s="194"/>
      <c r="K94" s="194"/>
    </row>
    <row r="95" spans="1:11" ht="14.25">
      <c r="A95" s="96" t="s">
        <v>120</v>
      </c>
      <c r="B95" s="167"/>
      <c r="C95" s="168"/>
      <c r="D95" s="169"/>
      <c r="E95" s="96" t="s">
        <v>169</v>
      </c>
      <c r="F95" s="97"/>
      <c r="G95" s="189" t="s">
        <v>170</v>
      </c>
      <c r="H95" s="190"/>
      <c r="I95" s="191"/>
      <c r="J95" s="192"/>
      <c r="K95" s="193"/>
    </row>
    <row r="96" spans="1:11" ht="12.75">
      <c r="A96" s="238"/>
      <c r="B96" s="194"/>
      <c r="C96" s="194"/>
      <c r="D96" s="194"/>
      <c r="E96" s="194"/>
      <c r="F96" s="194"/>
      <c r="G96" s="194"/>
      <c r="H96" s="194"/>
      <c r="I96" s="194"/>
      <c r="J96" s="194"/>
      <c r="K96" s="194"/>
    </row>
    <row r="97" spans="1:11" ht="12.75">
      <c r="A97" s="238"/>
      <c r="B97" s="194"/>
      <c r="C97" s="194"/>
      <c r="D97" s="194"/>
      <c r="E97" s="194"/>
      <c r="F97" s="194"/>
      <c r="G97" s="194"/>
      <c r="H97" s="194"/>
      <c r="I97" s="194"/>
      <c r="J97" s="194"/>
      <c r="K97" s="194"/>
    </row>
    <row r="98" spans="1:11" ht="14.25">
      <c r="A98" s="96" t="s">
        <v>122</v>
      </c>
      <c r="B98" s="187"/>
      <c r="C98" s="188"/>
      <c r="D98" s="169"/>
      <c r="E98" s="96" t="s">
        <v>169</v>
      </c>
      <c r="F98" s="98"/>
      <c r="G98" s="189" t="s">
        <v>170</v>
      </c>
      <c r="H98" s="190"/>
      <c r="I98" s="191"/>
      <c r="J98" s="192"/>
      <c r="K98" s="193"/>
    </row>
    <row r="99" spans="1:11" s="47" customFormat="1" ht="12.75">
      <c r="A99" s="194"/>
      <c r="B99" s="194"/>
      <c r="C99" s="194"/>
      <c r="D99" s="194"/>
      <c r="E99" s="194"/>
      <c r="F99" s="194"/>
      <c r="G99" s="194"/>
      <c r="H99" s="194"/>
      <c r="I99" s="194"/>
      <c r="J99" s="194"/>
      <c r="K99" s="194"/>
    </row>
    <row r="100" spans="1:11" s="47" customFormat="1" ht="12.75">
      <c r="A100" s="194"/>
      <c r="B100" s="194"/>
      <c r="C100" s="194"/>
      <c r="D100" s="194"/>
      <c r="E100" s="194"/>
      <c r="F100" s="194"/>
      <c r="G100" s="194"/>
      <c r="H100" s="194"/>
      <c r="I100" s="194"/>
      <c r="J100" s="194"/>
      <c r="K100" s="194"/>
    </row>
    <row r="101" spans="1:11" s="47" customFormat="1" ht="14.25" customHeight="1">
      <c r="A101" s="170" t="s">
        <v>171</v>
      </c>
      <c r="B101" s="171"/>
      <c r="C101" s="171"/>
      <c r="D101" s="171"/>
      <c r="E101" s="171"/>
      <c r="F101" s="171"/>
      <c r="G101" s="171"/>
      <c r="H101" s="171"/>
      <c r="I101" s="171"/>
      <c r="J101" s="171"/>
      <c r="K101" s="171"/>
    </row>
    <row r="102" spans="1:11" s="47" customFormat="1" ht="12.75">
      <c r="A102" s="178"/>
      <c r="B102" s="222"/>
      <c r="C102" s="222"/>
      <c r="D102" s="222"/>
      <c r="E102" s="222"/>
      <c r="F102" s="222"/>
      <c r="G102" s="222"/>
      <c r="H102" s="222"/>
      <c r="I102" s="222"/>
      <c r="J102" s="222"/>
      <c r="K102" s="223"/>
    </row>
    <row r="103" spans="1:11" s="47" customFormat="1" ht="12.75">
      <c r="A103" s="224"/>
      <c r="B103" s="225"/>
      <c r="C103" s="225"/>
      <c r="D103" s="225"/>
      <c r="E103" s="225"/>
      <c r="F103" s="225"/>
      <c r="G103" s="225"/>
      <c r="H103" s="225"/>
      <c r="I103" s="225"/>
      <c r="J103" s="225"/>
      <c r="K103" s="226"/>
    </row>
    <row r="104" spans="1:11" s="47" customFormat="1" ht="12.75">
      <c r="A104" s="224"/>
      <c r="B104" s="225"/>
      <c r="C104" s="225"/>
      <c r="D104" s="225"/>
      <c r="E104" s="225"/>
      <c r="F104" s="225"/>
      <c r="G104" s="225"/>
      <c r="H104" s="225"/>
      <c r="I104" s="225"/>
      <c r="J104" s="225"/>
      <c r="K104" s="226"/>
    </row>
    <row r="105" spans="1:11" s="47" customFormat="1" ht="12.75">
      <c r="A105" s="224"/>
      <c r="B105" s="225"/>
      <c r="C105" s="225"/>
      <c r="D105" s="225"/>
      <c r="E105" s="225"/>
      <c r="F105" s="225"/>
      <c r="G105" s="225"/>
      <c r="H105" s="225"/>
      <c r="I105" s="225"/>
      <c r="J105" s="225"/>
      <c r="K105" s="226"/>
    </row>
    <row r="106" spans="1:11" s="47" customFormat="1" ht="12.75">
      <c r="A106" s="224"/>
      <c r="B106" s="225"/>
      <c r="C106" s="225"/>
      <c r="D106" s="225"/>
      <c r="E106" s="225"/>
      <c r="F106" s="225"/>
      <c r="G106" s="225"/>
      <c r="H106" s="225"/>
      <c r="I106" s="225"/>
      <c r="J106" s="225"/>
      <c r="K106" s="226"/>
    </row>
    <row r="107" spans="1:11" s="47" customFormat="1" ht="12.75">
      <c r="A107" s="224"/>
      <c r="B107" s="225"/>
      <c r="C107" s="225"/>
      <c r="D107" s="225"/>
      <c r="E107" s="225"/>
      <c r="F107" s="225"/>
      <c r="G107" s="225"/>
      <c r="H107" s="225"/>
      <c r="I107" s="225"/>
      <c r="J107" s="225"/>
      <c r="K107" s="226"/>
    </row>
    <row r="108" spans="1:11" s="47" customFormat="1" ht="12.75">
      <c r="A108" s="224"/>
      <c r="B108" s="225"/>
      <c r="C108" s="225"/>
      <c r="D108" s="225"/>
      <c r="E108" s="225"/>
      <c r="F108" s="225"/>
      <c r="G108" s="225"/>
      <c r="H108" s="225"/>
      <c r="I108" s="225"/>
      <c r="J108" s="225"/>
      <c r="K108" s="226"/>
    </row>
    <row r="109" spans="1:11" s="47" customFormat="1" ht="12.75">
      <c r="A109" s="224"/>
      <c r="B109" s="225"/>
      <c r="C109" s="225"/>
      <c r="D109" s="225"/>
      <c r="E109" s="225"/>
      <c r="F109" s="225"/>
      <c r="G109" s="225"/>
      <c r="H109" s="225"/>
      <c r="I109" s="225"/>
      <c r="J109" s="225"/>
      <c r="K109" s="226"/>
    </row>
    <row r="110" spans="1:11" s="47" customFormat="1" ht="12.75">
      <c r="A110" s="227"/>
      <c r="B110" s="228"/>
      <c r="C110" s="228"/>
      <c r="D110" s="228"/>
      <c r="E110" s="228"/>
      <c r="F110" s="228"/>
      <c r="G110" s="228"/>
      <c r="H110" s="228"/>
      <c r="I110" s="228"/>
      <c r="J110" s="228"/>
      <c r="K110" s="229"/>
    </row>
    <row r="111" spans="7:8" s="47" customFormat="1" ht="12.75">
      <c r="G111" s="49"/>
      <c r="H111" s="50"/>
    </row>
    <row r="112" spans="7:8" s="47" customFormat="1" ht="12.75">
      <c r="G112" s="49"/>
      <c r="H112" s="50"/>
    </row>
    <row r="113" spans="7:8" s="47" customFormat="1" ht="13.5" thickBot="1">
      <c r="G113" s="49"/>
      <c r="H113" s="50"/>
    </row>
    <row r="114" spans="1:8" s="47" customFormat="1" ht="14.25" thickBot="1" thickTop="1">
      <c r="A114" s="55" t="s">
        <v>151</v>
      </c>
      <c r="B114" s="56" t="s">
        <v>141</v>
      </c>
      <c r="C114" s="56"/>
      <c r="D114" s="56"/>
      <c r="E114" s="56"/>
      <c r="F114" s="285" t="s">
        <v>121</v>
      </c>
      <c r="G114" s="286"/>
      <c r="H114" s="287"/>
    </row>
    <row r="115" spans="1:8" s="47" customFormat="1" ht="14.25" thickBot="1" thickTop="1">
      <c r="A115" s="58" t="s">
        <v>140</v>
      </c>
      <c r="B115" s="59" t="s">
        <v>143</v>
      </c>
      <c r="C115" s="59"/>
      <c r="D115" s="59" t="s">
        <v>8</v>
      </c>
      <c r="E115" s="59"/>
      <c r="F115" s="279" t="s">
        <v>226</v>
      </c>
      <c r="G115" s="280"/>
      <c r="H115" s="281"/>
    </row>
    <row r="116" spans="1:8" s="47" customFormat="1" ht="13.5" thickBot="1">
      <c r="A116" s="162" t="s">
        <v>224</v>
      </c>
      <c r="B116" s="163" t="s">
        <v>223</v>
      </c>
      <c r="C116" s="163"/>
      <c r="D116" s="163"/>
      <c r="E116" s="163"/>
      <c r="F116" s="282" t="s">
        <v>225</v>
      </c>
      <c r="G116" s="283"/>
      <c r="H116" s="284"/>
    </row>
    <row r="117" spans="1:8" s="47" customFormat="1" ht="12.75">
      <c r="A117" s="60"/>
      <c r="B117" s="61"/>
      <c r="C117" s="61"/>
      <c r="D117" s="61"/>
      <c r="E117" s="61"/>
      <c r="F117" s="277"/>
      <c r="G117" s="49"/>
      <c r="H117" s="273"/>
    </row>
    <row r="118" spans="1:8" s="47" customFormat="1" ht="12.75">
      <c r="A118" s="60"/>
      <c r="B118" s="61"/>
      <c r="C118" s="61"/>
      <c r="D118" s="61"/>
      <c r="E118" s="61"/>
      <c r="F118" s="277"/>
      <c r="G118" s="49"/>
      <c r="H118" s="273"/>
    </row>
    <row r="119" spans="1:8" s="47" customFormat="1" ht="12.75">
      <c r="A119" s="60"/>
      <c r="B119" s="61"/>
      <c r="C119" s="61"/>
      <c r="D119" s="61"/>
      <c r="E119" s="61"/>
      <c r="F119" s="277"/>
      <c r="G119" s="49"/>
      <c r="H119" s="273"/>
    </row>
    <row r="120" spans="1:11" s="57" customFormat="1" ht="12.75">
      <c r="A120" s="60"/>
      <c r="B120" s="61"/>
      <c r="C120" s="61"/>
      <c r="D120" s="61"/>
      <c r="E120" s="61"/>
      <c r="F120" s="277"/>
      <c r="G120" s="49"/>
      <c r="H120" s="273"/>
      <c r="I120" s="47"/>
      <c r="J120" s="47"/>
      <c r="K120" s="47"/>
    </row>
    <row r="121" spans="1:11" s="57" customFormat="1" ht="12.75">
      <c r="A121" s="60"/>
      <c r="B121" s="61"/>
      <c r="C121" s="61"/>
      <c r="D121" s="61"/>
      <c r="E121" s="61"/>
      <c r="F121" s="277"/>
      <c r="G121" s="49"/>
      <c r="H121" s="273"/>
      <c r="I121" s="47"/>
      <c r="J121" s="47"/>
      <c r="K121" s="47"/>
    </row>
    <row r="122" spans="1:11" s="57" customFormat="1" ht="12.75">
      <c r="A122" s="60"/>
      <c r="B122" s="61"/>
      <c r="C122" s="61"/>
      <c r="D122" s="61"/>
      <c r="E122" s="61"/>
      <c r="F122" s="277"/>
      <c r="G122" s="49"/>
      <c r="H122" s="273"/>
      <c r="I122" s="47"/>
      <c r="J122" s="47"/>
      <c r="K122" s="47"/>
    </row>
    <row r="123" spans="1:11" s="57" customFormat="1" ht="12.75">
      <c r="A123" s="60"/>
      <c r="B123" s="61"/>
      <c r="C123" s="61"/>
      <c r="D123" s="61"/>
      <c r="E123" s="61"/>
      <c r="F123" s="277"/>
      <c r="G123" s="47"/>
      <c r="H123" s="274"/>
      <c r="I123" s="47"/>
      <c r="J123" s="47"/>
      <c r="K123" s="47"/>
    </row>
    <row r="124" spans="1:11" s="57" customFormat="1" ht="12.75">
      <c r="A124" s="60"/>
      <c r="B124" s="61"/>
      <c r="C124" s="61"/>
      <c r="D124" s="61"/>
      <c r="E124" s="61"/>
      <c r="F124" s="277"/>
      <c r="G124" s="47"/>
      <c r="H124" s="274"/>
      <c r="I124" s="47"/>
      <c r="J124" s="47"/>
      <c r="K124" s="47"/>
    </row>
    <row r="125" spans="1:11" s="57" customFormat="1" ht="12.75">
      <c r="A125" s="60"/>
      <c r="B125" s="61"/>
      <c r="C125" s="61"/>
      <c r="D125" s="61"/>
      <c r="E125" s="61"/>
      <c r="F125" s="277"/>
      <c r="G125" s="47"/>
      <c r="H125" s="274"/>
      <c r="I125" s="47"/>
      <c r="J125" s="47"/>
      <c r="K125" s="47"/>
    </row>
    <row r="126" spans="1:11" s="57" customFormat="1" ht="12.75">
      <c r="A126" s="60"/>
      <c r="B126" s="61"/>
      <c r="C126" s="61"/>
      <c r="D126" s="61"/>
      <c r="E126" s="61"/>
      <c r="F126" s="277"/>
      <c r="G126" s="47"/>
      <c r="H126" s="274"/>
      <c r="I126" s="47"/>
      <c r="J126" s="47"/>
      <c r="K126" s="47"/>
    </row>
    <row r="127" spans="1:8" s="57" customFormat="1" ht="12.75">
      <c r="A127" s="60"/>
      <c r="B127" s="61"/>
      <c r="C127" s="61"/>
      <c r="D127" s="61"/>
      <c r="E127" s="61"/>
      <c r="F127" s="277"/>
      <c r="H127" s="275"/>
    </row>
    <row r="128" spans="1:8" s="57" customFormat="1" ht="12.75">
      <c r="A128" s="60"/>
      <c r="B128" s="61"/>
      <c r="C128" s="61"/>
      <c r="D128" s="61"/>
      <c r="E128" s="61"/>
      <c r="F128" s="277"/>
      <c r="H128" s="275"/>
    </row>
    <row r="129" spans="1:8" s="57" customFormat="1" ht="12.75">
      <c r="A129" s="60"/>
      <c r="B129" s="61"/>
      <c r="C129" s="61"/>
      <c r="D129" s="61"/>
      <c r="E129" s="61"/>
      <c r="F129" s="277"/>
      <c r="H129" s="275"/>
    </row>
    <row r="130" spans="1:8" s="57" customFormat="1" ht="12.75">
      <c r="A130" s="60"/>
      <c r="B130" s="61"/>
      <c r="C130" s="61"/>
      <c r="D130" s="61"/>
      <c r="E130" s="61"/>
      <c r="F130" s="277"/>
      <c r="H130" s="275"/>
    </row>
    <row r="131" spans="1:8" s="57" customFormat="1" ht="12.75">
      <c r="A131" s="60"/>
      <c r="B131" s="61"/>
      <c r="C131" s="61"/>
      <c r="D131" s="61"/>
      <c r="E131" s="61"/>
      <c r="F131" s="277"/>
      <c r="H131" s="275"/>
    </row>
    <row r="132" spans="1:8" s="57" customFormat="1" ht="13.5" thickBot="1">
      <c r="A132" s="62"/>
      <c r="B132" s="63"/>
      <c r="C132" s="63"/>
      <c r="D132" s="63"/>
      <c r="E132" s="64"/>
      <c r="F132" s="278"/>
      <c r="H132" s="276"/>
    </row>
    <row r="133" spans="1:6" s="57" customFormat="1" ht="13.5" thickTop="1">
      <c r="A133" s="47"/>
      <c r="B133" s="47"/>
      <c r="C133" s="48"/>
      <c r="D133" s="47"/>
      <c r="E133" s="47"/>
      <c r="F133" s="47"/>
    </row>
    <row r="134" spans="1:6" s="57" customFormat="1" ht="12.75">
      <c r="A134" s="47"/>
      <c r="B134" s="47"/>
      <c r="C134" s="48"/>
      <c r="D134" s="47"/>
      <c r="E134" s="47"/>
      <c r="F134" s="47"/>
    </row>
    <row r="135" spans="1:6" s="57" customFormat="1" ht="12.75">
      <c r="A135" s="47"/>
      <c r="B135" s="47"/>
      <c r="C135" s="48"/>
      <c r="D135" s="47"/>
      <c r="E135" s="47"/>
      <c r="F135" s="47"/>
    </row>
    <row r="136" spans="1:6" s="57" customFormat="1" ht="12.75">
      <c r="A136" s="47"/>
      <c r="B136" s="47"/>
      <c r="C136" s="48"/>
      <c r="D136" s="47"/>
      <c r="E136" s="47"/>
      <c r="F136" s="47"/>
    </row>
    <row r="137" spans="1:6" s="57" customFormat="1" ht="12.75">
      <c r="A137" s="47"/>
      <c r="B137" s="47"/>
      <c r="C137" s="48"/>
      <c r="D137" s="47"/>
      <c r="E137" s="47"/>
      <c r="F137" s="47"/>
    </row>
    <row r="138" spans="1:6" s="57" customFormat="1" ht="12.75">
      <c r="A138" s="47"/>
      <c r="B138" s="47"/>
      <c r="C138" s="48"/>
      <c r="D138" s="47"/>
      <c r="E138" s="47"/>
      <c r="F138" s="47"/>
    </row>
    <row r="139" spans="3:11" s="47" customFormat="1" ht="12.75">
      <c r="C139" s="48"/>
      <c r="G139" s="57"/>
      <c r="H139" s="57"/>
      <c r="I139" s="57"/>
      <c r="J139" s="57"/>
      <c r="K139" s="57"/>
    </row>
    <row r="140" spans="3:11" s="47" customFormat="1" ht="12.75">
      <c r="C140" s="48"/>
      <c r="G140" s="57"/>
      <c r="H140" s="57"/>
      <c r="I140" s="57"/>
      <c r="J140" s="57"/>
      <c r="K140" s="57"/>
    </row>
    <row r="141" spans="3:11" s="47" customFormat="1" ht="12.75">
      <c r="C141" s="48"/>
      <c r="G141" s="57"/>
      <c r="H141" s="57"/>
      <c r="I141" s="57"/>
      <c r="J141" s="57"/>
      <c r="K141" s="57"/>
    </row>
    <row r="142" spans="3:11" s="47" customFormat="1" ht="12.75">
      <c r="C142" s="48"/>
      <c r="G142" s="57"/>
      <c r="H142" s="57"/>
      <c r="I142" s="57"/>
      <c r="J142" s="57"/>
      <c r="K142" s="57"/>
    </row>
    <row r="143" spans="3:11" s="47" customFormat="1" ht="12.75">
      <c r="C143" s="48"/>
      <c r="G143" s="57"/>
      <c r="H143" s="57"/>
      <c r="I143" s="57"/>
      <c r="J143" s="57"/>
      <c r="K143" s="57"/>
    </row>
    <row r="144" spans="3:11" s="47" customFormat="1" ht="12.75">
      <c r="C144" s="48"/>
      <c r="G144" s="57"/>
      <c r="H144" s="57"/>
      <c r="I144" s="57"/>
      <c r="J144" s="57"/>
      <c r="K144" s="57"/>
    </row>
    <row r="145" spans="3:11" s="47" customFormat="1" ht="12.75">
      <c r="C145" s="48"/>
      <c r="G145" s="57"/>
      <c r="H145" s="57"/>
      <c r="I145" s="57"/>
      <c r="J145" s="57"/>
      <c r="K145" s="57"/>
    </row>
    <row r="146" s="47" customFormat="1" ht="12.75">
      <c r="C146" s="48"/>
    </row>
    <row r="147" s="47" customFormat="1" ht="12.75">
      <c r="C147" s="48"/>
    </row>
    <row r="148" s="47" customFormat="1" ht="12.75">
      <c r="C148" s="48"/>
    </row>
    <row r="149" s="47" customFormat="1" ht="12.75">
      <c r="C149" s="48"/>
    </row>
    <row r="150" s="47" customFormat="1" ht="12.75">
      <c r="C150" s="48"/>
    </row>
    <row r="151" s="47" customFormat="1" ht="12.75">
      <c r="C151" s="48"/>
    </row>
    <row r="152" s="47" customFormat="1" ht="12.75">
      <c r="C152" s="48"/>
    </row>
    <row r="153" s="47" customFormat="1" ht="12.75">
      <c r="C153" s="48"/>
    </row>
    <row r="154" s="47" customFormat="1" ht="12.75">
      <c r="C154" s="48"/>
    </row>
    <row r="155" s="47" customFormat="1" ht="12.75">
      <c r="C155" s="48"/>
    </row>
    <row r="156" s="47" customFormat="1" ht="12.75">
      <c r="C156" s="48"/>
    </row>
    <row r="157" s="47" customFormat="1" ht="12.75">
      <c r="C157" s="48"/>
    </row>
    <row r="158" s="47" customFormat="1" ht="12.75">
      <c r="C158" s="48"/>
    </row>
    <row r="159" s="47" customFormat="1" ht="12.75">
      <c r="C159" s="48"/>
    </row>
    <row r="160" s="47" customFormat="1" ht="12.75">
      <c r="C160" s="48"/>
    </row>
    <row r="161" s="47" customFormat="1" ht="12.75">
      <c r="C161" s="48"/>
    </row>
    <row r="162" s="47" customFormat="1" ht="12.75">
      <c r="C162" s="48"/>
    </row>
    <row r="163" s="47" customFormat="1" ht="12.75">
      <c r="C163" s="48"/>
    </row>
    <row r="164" s="47" customFormat="1" ht="12.75">
      <c r="C164" s="48"/>
    </row>
    <row r="165" s="47" customFormat="1" ht="12.75">
      <c r="C165" s="48"/>
    </row>
    <row r="166" s="47" customFormat="1" ht="12.75">
      <c r="C166" s="48"/>
    </row>
    <row r="167" s="47" customFormat="1" ht="12.75">
      <c r="C167" s="48"/>
    </row>
    <row r="168" s="47" customFormat="1" ht="12.75">
      <c r="C168" s="48"/>
    </row>
    <row r="169" s="47" customFormat="1" ht="12.75">
      <c r="C169" s="48"/>
    </row>
    <row r="170" s="47" customFormat="1" ht="12.75">
      <c r="C170" s="48"/>
    </row>
    <row r="171" s="47" customFormat="1" ht="12.75">
      <c r="C171" s="48"/>
    </row>
    <row r="172" s="47" customFormat="1" ht="12.75">
      <c r="C172" s="48"/>
    </row>
    <row r="173" s="47" customFormat="1" ht="12.75">
      <c r="C173" s="48"/>
    </row>
    <row r="174" s="47" customFormat="1" ht="12.75">
      <c r="C174" s="48"/>
    </row>
    <row r="175" s="47" customFormat="1" ht="12.75">
      <c r="C175" s="48"/>
    </row>
    <row r="176" s="47" customFormat="1" ht="12.75">
      <c r="C176" s="48"/>
    </row>
    <row r="177" s="47" customFormat="1" ht="12.75">
      <c r="C177" s="48"/>
    </row>
    <row r="178" s="47" customFormat="1" ht="12.75">
      <c r="C178" s="48"/>
    </row>
    <row r="179" s="47" customFormat="1" ht="12.75">
      <c r="C179" s="48"/>
    </row>
    <row r="180" s="47" customFormat="1" ht="12.75">
      <c r="C180" s="48"/>
    </row>
    <row r="181" s="47" customFormat="1" ht="12.75">
      <c r="C181" s="48"/>
    </row>
    <row r="182" s="47" customFormat="1" ht="12.75">
      <c r="C182" s="48"/>
    </row>
    <row r="183" s="47" customFormat="1" ht="12.75">
      <c r="C183" s="48"/>
    </row>
    <row r="184" s="47" customFormat="1" ht="12.75">
      <c r="C184" s="48"/>
    </row>
    <row r="185" s="47" customFormat="1" ht="12.75">
      <c r="C185" s="48"/>
    </row>
    <row r="186" s="47" customFormat="1" ht="12.75">
      <c r="C186" s="48"/>
    </row>
    <row r="187" s="47" customFormat="1" ht="12.75">
      <c r="C187" s="48"/>
    </row>
    <row r="188" s="47" customFormat="1" ht="12.75">
      <c r="C188" s="48"/>
    </row>
    <row r="189" s="47" customFormat="1" ht="12.75">
      <c r="C189" s="48"/>
    </row>
    <row r="190" s="47" customFormat="1" ht="12.75">
      <c r="C190" s="48"/>
    </row>
    <row r="191" s="47" customFormat="1" ht="12.75">
      <c r="C191" s="48"/>
    </row>
    <row r="192" s="47" customFormat="1" ht="12.75">
      <c r="C192" s="48"/>
    </row>
    <row r="193" s="47" customFormat="1" ht="12.75">
      <c r="C193" s="48"/>
    </row>
    <row r="194" s="47" customFormat="1" ht="12.75">
      <c r="C194" s="48"/>
    </row>
    <row r="195" s="47" customFormat="1" ht="12.75">
      <c r="C195" s="48"/>
    </row>
    <row r="196" s="47" customFormat="1" ht="12.75">
      <c r="C196" s="48"/>
    </row>
    <row r="197" s="47" customFormat="1" ht="12.75">
      <c r="C197" s="48"/>
    </row>
    <row r="198" s="47" customFormat="1" ht="12.75">
      <c r="C198" s="48"/>
    </row>
    <row r="199" s="47" customFormat="1" ht="12.75">
      <c r="C199" s="48"/>
    </row>
    <row r="200" s="47" customFormat="1" ht="12.75">
      <c r="C200" s="48"/>
    </row>
    <row r="201" s="47" customFormat="1" ht="12.75">
      <c r="C201" s="48"/>
    </row>
    <row r="202" s="47" customFormat="1" ht="12.75">
      <c r="C202" s="48"/>
    </row>
    <row r="203" s="47" customFormat="1" ht="12.75">
      <c r="C203" s="48"/>
    </row>
    <row r="204" s="47" customFormat="1" ht="12.75">
      <c r="C204" s="48"/>
    </row>
    <row r="205" s="47" customFormat="1" ht="12.75">
      <c r="C205" s="48"/>
    </row>
    <row r="206" s="47" customFormat="1" ht="12.75">
      <c r="C206" s="48"/>
    </row>
    <row r="207" s="47" customFormat="1" ht="12.75">
      <c r="C207" s="48"/>
    </row>
    <row r="208" s="47" customFormat="1" ht="12.75">
      <c r="C208" s="48"/>
    </row>
    <row r="209" s="47" customFormat="1" ht="12.75">
      <c r="C209" s="48"/>
    </row>
    <row r="210" s="47" customFormat="1" ht="12.75">
      <c r="C210" s="48"/>
    </row>
    <row r="211" s="47" customFormat="1" ht="12.75">
      <c r="C211" s="48"/>
    </row>
    <row r="212" s="47" customFormat="1" ht="12.75">
      <c r="C212" s="48"/>
    </row>
    <row r="213" s="47" customFormat="1" ht="12.75">
      <c r="C213" s="48"/>
    </row>
    <row r="214" s="47" customFormat="1" ht="12.75">
      <c r="C214" s="48"/>
    </row>
    <row r="215" s="47" customFormat="1" ht="12.75">
      <c r="C215" s="48"/>
    </row>
    <row r="216" s="47" customFormat="1" ht="12.75">
      <c r="C216" s="48"/>
    </row>
    <row r="217" s="47" customFormat="1" ht="12.75">
      <c r="C217" s="48"/>
    </row>
    <row r="218" s="47" customFormat="1" ht="12.75">
      <c r="C218" s="48"/>
    </row>
    <row r="219" s="47" customFormat="1" ht="12.75">
      <c r="C219" s="48"/>
    </row>
    <row r="220" s="47" customFormat="1" ht="12.75">
      <c r="C220" s="48"/>
    </row>
    <row r="221" s="47" customFormat="1" ht="12.75">
      <c r="C221" s="48"/>
    </row>
    <row r="222" s="47" customFormat="1" ht="12.75">
      <c r="C222" s="48"/>
    </row>
    <row r="223" s="47" customFormat="1" ht="12.75">
      <c r="C223" s="48"/>
    </row>
    <row r="224" s="47" customFormat="1" ht="12.75">
      <c r="C224" s="48"/>
    </row>
    <row r="225" s="47" customFormat="1" ht="12.75">
      <c r="C225" s="48"/>
    </row>
    <row r="226" s="47" customFormat="1" ht="12.75">
      <c r="C226" s="48"/>
    </row>
    <row r="227" s="47" customFormat="1" ht="12.75">
      <c r="C227" s="48"/>
    </row>
    <row r="228" s="47" customFormat="1" ht="12.75">
      <c r="C228" s="48"/>
    </row>
    <row r="229" s="47" customFormat="1" ht="12.75">
      <c r="C229" s="48"/>
    </row>
    <row r="230" s="47" customFormat="1" ht="12.75">
      <c r="C230" s="48"/>
    </row>
    <row r="231" s="47" customFormat="1" ht="12.75">
      <c r="C231" s="48"/>
    </row>
    <row r="232" s="47" customFormat="1" ht="12.75">
      <c r="C232" s="48"/>
    </row>
    <row r="233" s="47" customFormat="1" ht="12.75">
      <c r="C233" s="48"/>
    </row>
    <row r="234" s="47" customFormat="1" ht="12.75">
      <c r="C234" s="48"/>
    </row>
    <row r="235" s="47" customFormat="1" ht="12.75">
      <c r="C235" s="48"/>
    </row>
    <row r="236" s="47" customFormat="1" ht="12.75">
      <c r="C236" s="48"/>
    </row>
    <row r="237" s="47" customFormat="1" ht="12.75">
      <c r="C237" s="48"/>
    </row>
    <row r="238" s="47" customFormat="1" ht="12.75">
      <c r="C238" s="48"/>
    </row>
    <row r="239" s="47" customFormat="1" ht="12.75">
      <c r="C239" s="48"/>
    </row>
    <row r="240" s="47" customFormat="1" ht="12.75">
      <c r="C240" s="48"/>
    </row>
    <row r="241" s="47" customFormat="1" ht="12.75">
      <c r="C241" s="48"/>
    </row>
    <row r="242" s="47" customFormat="1" ht="12.75">
      <c r="C242" s="48"/>
    </row>
    <row r="243" s="47" customFormat="1" ht="12.75">
      <c r="C243" s="48"/>
    </row>
    <row r="244" s="47" customFormat="1" ht="12.75">
      <c r="C244" s="48"/>
    </row>
    <row r="245" s="47" customFormat="1" ht="12.75">
      <c r="C245" s="48"/>
    </row>
    <row r="246" s="47" customFormat="1" ht="12.75">
      <c r="C246" s="48"/>
    </row>
    <row r="247" s="47" customFormat="1" ht="12.75">
      <c r="C247" s="48"/>
    </row>
    <row r="248" s="47" customFormat="1" ht="12.75">
      <c r="C248" s="48"/>
    </row>
    <row r="249" s="47" customFormat="1" ht="12.75">
      <c r="C249" s="48"/>
    </row>
    <row r="250" s="47" customFormat="1" ht="12.75">
      <c r="C250" s="48"/>
    </row>
    <row r="251" s="47" customFormat="1" ht="12.75">
      <c r="C251" s="48"/>
    </row>
    <row r="252" s="47" customFormat="1" ht="12.75">
      <c r="C252" s="48"/>
    </row>
    <row r="253" s="47" customFormat="1" ht="12.75">
      <c r="C253" s="48"/>
    </row>
    <row r="254" s="47" customFormat="1" ht="12.75">
      <c r="C254" s="48"/>
    </row>
    <row r="255" s="47" customFormat="1" ht="12.75">
      <c r="C255" s="48"/>
    </row>
    <row r="256" s="47" customFormat="1" ht="12.75">
      <c r="C256" s="48"/>
    </row>
    <row r="257" s="47" customFormat="1" ht="12.75">
      <c r="C257" s="48"/>
    </row>
    <row r="258" s="47" customFormat="1" ht="12.75">
      <c r="C258" s="48"/>
    </row>
    <row r="259" s="47" customFormat="1" ht="12.75">
      <c r="C259" s="48"/>
    </row>
    <row r="260" s="47" customFormat="1" ht="12.75">
      <c r="C260" s="48"/>
    </row>
    <row r="261" s="47" customFormat="1" ht="12.75">
      <c r="C261" s="48"/>
    </row>
    <row r="262" s="47" customFormat="1" ht="12.75">
      <c r="C262" s="48"/>
    </row>
    <row r="263" s="47" customFormat="1" ht="12.75">
      <c r="C263" s="48"/>
    </row>
    <row r="264" s="47" customFormat="1" ht="12.75">
      <c r="C264" s="48"/>
    </row>
    <row r="265" s="47" customFormat="1" ht="12.75">
      <c r="C265" s="48"/>
    </row>
    <row r="266" s="47" customFormat="1" ht="12.75">
      <c r="C266" s="48"/>
    </row>
    <row r="267" s="47" customFormat="1" ht="12.75">
      <c r="C267" s="48"/>
    </row>
    <row r="268" s="47" customFormat="1" ht="12.75">
      <c r="C268" s="48"/>
    </row>
    <row r="269" s="47" customFormat="1" ht="12.75">
      <c r="C269" s="48"/>
    </row>
    <row r="270" s="47" customFormat="1" ht="12.75">
      <c r="C270" s="48"/>
    </row>
    <row r="271" s="47" customFormat="1" ht="12.75">
      <c r="C271" s="48"/>
    </row>
    <row r="272" s="47" customFormat="1" ht="12.75">
      <c r="C272" s="48"/>
    </row>
    <row r="273" s="47" customFormat="1" ht="12.75">
      <c r="C273" s="48"/>
    </row>
    <row r="274" s="47" customFormat="1" ht="12.75">
      <c r="C274" s="48"/>
    </row>
    <row r="275" s="47" customFormat="1" ht="12.75">
      <c r="C275" s="48"/>
    </row>
    <row r="276" s="47" customFormat="1" ht="12.75">
      <c r="C276" s="48"/>
    </row>
    <row r="277" s="47" customFormat="1" ht="12.75">
      <c r="C277" s="48"/>
    </row>
    <row r="278" s="47" customFormat="1" ht="12.75">
      <c r="C278" s="48"/>
    </row>
    <row r="279" s="47" customFormat="1" ht="12.75">
      <c r="C279" s="48"/>
    </row>
    <row r="280" s="47" customFormat="1" ht="12.75">
      <c r="C280" s="48"/>
    </row>
    <row r="281" s="47" customFormat="1" ht="12.75">
      <c r="C281" s="48"/>
    </row>
    <row r="282" s="47" customFormat="1" ht="12.75">
      <c r="C282" s="48"/>
    </row>
    <row r="283" s="47" customFormat="1" ht="12.75">
      <c r="C283" s="48"/>
    </row>
    <row r="284" s="47" customFormat="1" ht="12.75">
      <c r="C284" s="48"/>
    </row>
    <row r="285" s="47" customFormat="1" ht="12.75">
      <c r="C285" s="48"/>
    </row>
    <row r="286" s="47" customFormat="1" ht="12.75">
      <c r="C286" s="48"/>
    </row>
    <row r="287" s="47" customFormat="1" ht="12.75">
      <c r="C287" s="48"/>
    </row>
    <row r="288" s="47" customFormat="1" ht="12.75">
      <c r="C288" s="48"/>
    </row>
    <row r="289" s="47" customFormat="1" ht="12.75">
      <c r="C289" s="48"/>
    </row>
    <row r="290" s="47" customFormat="1" ht="12.75">
      <c r="C290" s="48"/>
    </row>
    <row r="291" s="47" customFormat="1" ht="12.75">
      <c r="C291" s="48"/>
    </row>
    <row r="292" s="47" customFormat="1" ht="12.75">
      <c r="C292" s="48"/>
    </row>
    <row r="293" s="47" customFormat="1" ht="12.75">
      <c r="C293" s="48"/>
    </row>
    <row r="294" s="47" customFormat="1" ht="12.75">
      <c r="C294" s="48"/>
    </row>
    <row r="295" s="47" customFormat="1" ht="12.75">
      <c r="C295" s="48"/>
    </row>
    <row r="296" s="47" customFormat="1" ht="12.75">
      <c r="C296" s="48"/>
    </row>
    <row r="297" s="47" customFormat="1" ht="12.75">
      <c r="C297" s="48"/>
    </row>
    <row r="298" s="47" customFormat="1" ht="12.75">
      <c r="C298" s="48"/>
    </row>
    <row r="299" s="47" customFormat="1" ht="12.75">
      <c r="C299" s="48"/>
    </row>
    <row r="300" s="47" customFormat="1" ht="12.75">
      <c r="C300" s="48"/>
    </row>
    <row r="301" s="47" customFormat="1" ht="12.75">
      <c r="C301" s="48"/>
    </row>
    <row r="302" s="47" customFormat="1" ht="12.75">
      <c r="C302" s="48"/>
    </row>
    <row r="303" s="47" customFormat="1" ht="12.75">
      <c r="C303" s="48"/>
    </row>
    <row r="304" s="47" customFormat="1" ht="12.75">
      <c r="C304" s="48"/>
    </row>
    <row r="305" s="47" customFormat="1" ht="12.75">
      <c r="C305" s="48"/>
    </row>
    <row r="306" s="47" customFormat="1" ht="12.75">
      <c r="C306" s="48"/>
    </row>
    <row r="307" s="47" customFormat="1" ht="12.75">
      <c r="C307" s="48"/>
    </row>
    <row r="308" s="47" customFormat="1" ht="12.75">
      <c r="C308" s="48"/>
    </row>
    <row r="309" s="47" customFormat="1" ht="12.75">
      <c r="C309" s="48"/>
    </row>
    <row r="310" s="47" customFormat="1" ht="12.75">
      <c r="C310" s="48"/>
    </row>
    <row r="311" s="47" customFormat="1" ht="12.75">
      <c r="C311" s="48"/>
    </row>
    <row r="312" s="47" customFormat="1" ht="12.75">
      <c r="C312" s="48"/>
    </row>
    <row r="313" s="47" customFormat="1" ht="12.75">
      <c r="C313" s="48"/>
    </row>
    <row r="314" s="47" customFormat="1" ht="12.75">
      <c r="C314" s="48"/>
    </row>
    <row r="315" s="47" customFormat="1" ht="12.75">
      <c r="C315" s="48"/>
    </row>
    <row r="316" s="47" customFormat="1" ht="12.75">
      <c r="C316" s="48"/>
    </row>
    <row r="317" s="47" customFormat="1" ht="12.75">
      <c r="C317" s="48"/>
    </row>
    <row r="318" s="47" customFormat="1" ht="12.75">
      <c r="C318" s="48"/>
    </row>
    <row r="319" s="47" customFormat="1" ht="12.75">
      <c r="C319" s="48"/>
    </row>
    <row r="320" s="47" customFormat="1" ht="12.75">
      <c r="C320" s="48"/>
    </row>
    <row r="321" s="47" customFormat="1" ht="12.75">
      <c r="C321" s="48"/>
    </row>
    <row r="322" s="47" customFormat="1" ht="12.75">
      <c r="C322" s="48"/>
    </row>
    <row r="323" s="47" customFormat="1" ht="12.75">
      <c r="C323" s="48"/>
    </row>
    <row r="324" s="47" customFormat="1" ht="12.75">
      <c r="C324" s="48"/>
    </row>
    <row r="325" s="47" customFormat="1" ht="12.75">
      <c r="C325" s="48"/>
    </row>
    <row r="326" s="47" customFormat="1" ht="12.75">
      <c r="C326" s="48"/>
    </row>
    <row r="327" s="47" customFormat="1" ht="12.75">
      <c r="C327" s="48"/>
    </row>
    <row r="328" s="47" customFormat="1" ht="12.75">
      <c r="C328" s="48"/>
    </row>
    <row r="329" s="47" customFormat="1" ht="12.75">
      <c r="C329" s="48"/>
    </row>
    <row r="330" s="47" customFormat="1" ht="12.75">
      <c r="C330" s="48"/>
    </row>
    <row r="331" s="47" customFormat="1" ht="12.75">
      <c r="C331" s="48"/>
    </row>
    <row r="332" s="47" customFormat="1" ht="12.75">
      <c r="C332" s="48"/>
    </row>
    <row r="333" s="47" customFormat="1" ht="12.75">
      <c r="C333" s="48"/>
    </row>
    <row r="334" s="47" customFormat="1" ht="12.75">
      <c r="C334" s="48"/>
    </row>
    <row r="335" s="47" customFormat="1" ht="12.75">
      <c r="C335" s="48"/>
    </row>
    <row r="336" s="47" customFormat="1" ht="12.75">
      <c r="C336" s="48"/>
    </row>
    <row r="337" s="47" customFormat="1" ht="12.75">
      <c r="C337" s="48"/>
    </row>
    <row r="338" s="47" customFormat="1" ht="12.75">
      <c r="C338" s="48"/>
    </row>
    <row r="339" s="47" customFormat="1" ht="12.75">
      <c r="C339" s="48"/>
    </row>
    <row r="340" s="47" customFormat="1" ht="12.75">
      <c r="C340" s="48"/>
    </row>
    <row r="341" s="47" customFormat="1" ht="12.75">
      <c r="C341" s="48"/>
    </row>
    <row r="342" s="47" customFormat="1" ht="12.75">
      <c r="C342" s="48"/>
    </row>
    <row r="343" s="47" customFormat="1" ht="12.75">
      <c r="C343" s="48"/>
    </row>
    <row r="344" s="47" customFormat="1" ht="12.75">
      <c r="C344" s="48"/>
    </row>
    <row r="345" s="47" customFormat="1" ht="12.75">
      <c r="C345" s="48"/>
    </row>
    <row r="346" s="47" customFormat="1" ht="12.75">
      <c r="C346" s="48"/>
    </row>
    <row r="347" s="47" customFormat="1" ht="12.75">
      <c r="C347" s="48"/>
    </row>
    <row r="348" s="47" customFormat="1" ht="12.75">
      <c r="C348" s="48"/>
    </row>
    <row r="349" s="47" customFormat="1" ht="12.75">
      <c r="C349" s="48"/>
    </row>
    <row r="350" s="47" customFormat="1" ht="12.75">
      <c r="C350" s="48"/>
    </row>
    <row r="351" s="47" customFormat="1" ht="12.75">
      <c r="C351" s="48"/>
    </row>
    <row r="352" s="47" customFormat="1" ht="12.75">
      <c r="C352" s="48"/>
    </row>
    <row r="353" s="47" customFormat="1" ht="12.75">
      <c r="C353" s="48"/>
    </row>
    <row r="354" s="47" customFormat="1" ht="12.75">
      <c r="C354" s="48"/>
    </row>
    <row r="355" s="47" customFormat="1" ht="12.75">
      <c r="C355" s="48"/>
    </row>
    <row r="356" s="47" customFormat="1" ht="12.75">
      <c r="C356" s="48"/>
    </row>
    <row r="357" s="47" customFormat="1" ht="12.75">
      <c r="C357" s="48"/>
    </row>
    <row r="358" s="47" customFormat="1" ht="12.75">
      <c r="C358" s="48"/>
    </row>
    <row r="359" s="47" customFormat="1" ht="12.75">
      <c r="C359" s="48"/>
    </row>
    <row r="360" s="47" customFormat="1" ht="12.75">
      <c r="C360" s="48"/>
    </row>
    <row r="361" s="47" customFormat="1" ht="12.75">
      <c r="C361" s="48"/>
    </row>
    <row r="362" s="47" customFormat="1" ht="12.75">
      <c r="C362" s="48"/>
    </row>
    <row r="363" s="47" customFormat="1" ht="12.75">
      <c r="C363" s="48"/>
    </row>
    <row r="364" s="47" customFormat="1" ht="12.75">
      <c r="C364" s="48"/>
    </row>
    <row r="365" s="47" customFormat="1" ht="12.75">
      <c r="C365" s="48"/>
    </row>
    <row r="366" s="47" customFormat="1" ht="12.75">
      <c r="C366" s="48"/>
    </row>
    <row r="367" s="47" customFormat="1" ht="12.75">
      <c r="C367" s="48"/>
    </row>
    <row r="368" s="47" customFormat="1" ht="12.75">
      <c r="C368" s="48"/>
    </row>
    <row r="369" s="47" customFormat="1" ht="12.75">
      <c r="C369" s="48"/>
    </row>
    <row r="370" s="47" customFormat="1" ht="12.75">
      <c r="C370" s="48"/>
    </row>
    <row r="371" s="47" customFormat="1" ht="12.75">
      <c r="C371" s="48"/>
    </row>
    <row r="372" s="47" customFormat="1" ht="12.75">
      <c r="C372" s="48"/>
    </row>
    <row r="373" s="47" customFormat="1" ht="12.75">
      <c r="C373" s="48"/>
    </row>
    <row r="374" s="47" customFormat="1" ht="12.75">
      <c r="C374" s="48"/>
    </row>
    <row r="375" s="47" customFormat="1" ht="12.75">
      <c r="C375" s="48"/>
    </row>
    <row r="376" s="47" customFormat="1" ht="12.75">
      <c r="C376" s="48"/>
    </row>
    <row r="377" s="47" customFormat="1" ht="12.75">
      <c r="C377" s="48"/>
    </row>
    <row r="378" s="47" customFormat="1" ht="12.75">
      <c r="C378" s="48"/>
    </row>
    <row r="379" s="47" customFormat="1" ht="12.75">
      <c r="C379" s="48"/>
    </row>
    <row r="380" s="47" customFormat="1" ht="12.75">
      <c r="C380" s="48"/>
    </row>
    <row r="381" s="47" customFormat="1" ht="12.75">
      <c r="C381" s="48"/>
    </row>
    <row r="382" s="47" customFormat="1" ht="12.75">
      <c r="C382" s="48"/>
    </row>
    <row r="383" s="47" customFormat="1" ht="12.75">
      <c r="C383" s="48"/>
    </row>
    <row r="384" s="47" customFormat="1" ht="12.75">
      <c r="C384" s="48"/>
    </row>
    <row r="385" s="47" customFormat="1" ht="12.75">
      <c r="C385" s="48"/>
    </row>
    <row r="386" s="47" customFormat="1" ht="12.75">
      <c r="C386" s="48"/>
    </row>
    <row r="387" s="47" customFormat="1" ht="12.75">
      <c r="C387" s="48"/>
    </row>
    <row r="388" s="47" customFormat="1" ht="12.75">
      <c r="C388" s="48"/>
    </row>
    <row r="389" s="47" customFormat="1" ht="12.75">
      <c r="C389" s="48"/>
    </row>
    <row r="390" s="47" customFormat="1" ht="12.75">
      <c r="C390" s="48"/>
    </row>
    <row r="391" s="47" customFormat="1" ht="12.75">
      <c r="C391" s="48"/>
    </row>
    <row r="392" s="47" customFormat="1" ht="12.75">
      <c r="C392" s="48"/>
    </row>
    <row r="393" s="47" customFormat="1" ht="12.75">
      <c r="C393" s="48"/>
    </row>
    <row r="394" s="47" customFormat="1" ht="12.75">
      <c r="C394" s="48"/>
    </row>
    <row r="395" s="47" customFormat="1" ht="12.75">
      <c r="C395" s="48"/>
    </row>
    <row r="396" s="47" customFormat="1" ht="12.75">
      <c r="C396" s="48"/>
    </row>
    <row r="397" s="47" customFormat="1" ht="12.75">
      <c r="C397" s="48"/>
    </row>
    <row r="398" s="47" customFormat="1" ht="12.75">
      <c r="C398" s="48"/>
    </row>
    <row r="399" s="47" customFormat="1" ht="12.75">
      <c r="C399" s="48"/>
    </row>
    <row r="400" s="47" customFormat="1" ht="12.75">
      <c r="C400" s="48"/>
    </row>
    <row r="401" s="47" customFormat="1" ht="12.75">
      <c r="C401" s="48"/>
    </row>
    <row r="402" s="47" customFormat="1" ht="12.75">
      <c r="C402" s="48"/>
    </row>
    <row r="403" s="47" customFormat="1" ht="12.75">
      <c r="C403" s="48"/>
    </row>
    <row r="404" s="47" customFormat="1" ht="12.75">
      <c r="C404" s="48"/>
    </row>
    <row r="405" s="47" customFormat="1" ht="12.75">
      <c r="C405" s="48"/>
    </row>
    <row r="406" s="47" customFormat="1" ht="12.75">
      <c r="C406" s="48"/>
    </row>
    <row r="407" s="47" customFormat="1" ht="12.75">
      <c r="C407" s="48"/>
    </row>
    <row r="408" s="47" customFormat="1" ht="12.75">
      <c r="C408" s="48"/>
    </row>
    <row r="409" s="47" customFormat="1" ht="12.75">
      <c r="C409" s="48"/>
    </row>
    <row r="410" s="47" customFormat="1" ht="12.75">
      <c r="C410" s="48"/>
    </row>
    <row r="411" s="47" customFormat="1" ht="12.75">
      <c r="C411" s="48"/>
    </row>
    <row r="412" s="47" customFormat="1" ht="12.75">
      <c r="C412" s="48"/>
    </row>
    <row r="413" s="47" customFormat="1" ht="12.75">
      <c r="C413" s="48"/>
    </row>
    <row r="414" s="47" customFormat="1" ht="12.75">
      <c r="C414" s="48"/>
    </row>
    <row r="415" s="47" customFormat="1" ht="12.75">
      <c r="C415" s="48"/>
    </row>
    <row r="416" s="47" customFormat="1" ht="12.75">
      <c r="C416" s="48"/>
    </row>
    <row r="417" s="47" customFormat="1" ht="12.75">
      <c r="C417" s="48"/>
    </row>
    <row r="418" s="47" customFormat="1" ht="12.75">
      <c r="C418" s="48"/>
    </row>
    <row r="419" s="47" customFormat="1" ht="12.75">
      <c r="C419" s="48"/>
    </row>
    <row r="420" s="47" customFormat="1" ht="12.75">
      <c r="C420" s="48"/>
    </row>
    <row r="421" s="47" customFormat="1" ht="12.75">
      <c r="C421" s="48"/>
    </row>
    <row r="422" s="47" customFormat="1" ht="12.75">
      <c r="C422" s="48"/>
    </row>
    <row r="423" s="47" customFormat="1" ht="12.75">
      <c r="C423" s="48"/>
    </row>
    <row r="424" s="47" customFormat="1" ht="12.75">
      <c r="C424" s="48"/>
    </row>
    <row r="425" s="47" customFormat="1" ht="12.75">
      <c r="C425" s="48"/>
    </row>
    <row r="426" s="47" customFormat="1" ht="12.75">
      <c r="C426" s="48"/>
    </row>
    <row r="427" s="47" customFormat="1" ht="12.75">
      <c r="C427" s="48"/>
    </row>
    <row r="428" s="47" customFormat="1" ht="12.75">
      <c r="C428" s="48"/>
    </row>
    <row r="429" s="47" customFormat="1" ht="12.75">
      <c r="C429" s="48"/>
    </row>
    <row r="430" s="47" customFormat="1" ht="12.75">
      <c r="C430" s="48"/>
    </row>
    <row r="431" s="47" customFormat="1" ht="12.75">
      <c r="C431" s="48"/>
    </row>
    <row r="432" s="47" customFormat="1" ht="12.75">
      <c r="C432" s="48"/>
    </row>
    <row r="433" s="47" customFormat="1" ht="12.75">
      <c r="C433" s="48"/>
    </row>
    <row r="434" s="47" customFormat="1" ht="12.75">
      <c r="C434" s="48"/>
    </row>
    <row r="435" s="47" customFormat="1" ht="12.75">
      <c r="C435" s="48"/>
    </row>
    <row r="436" s="47" customFormat="1" ht="12.75">
      <c r="C436" s="48"/>
    </row>
    <row r="437" s="47" customFormat="1" ht="12.75">
      <c r="C437" s="48"/>
    </row>
    <row r="438" s="47" customFormat="1" ht="12.75">
      <c r="C438" s="48"/>
    </row>
    <row r="439" s="47" customFormat="1" ht="12.75">
      <c r="C439" s="48"/>
    </row>
    <row r="440" s="47" customFormat="1" ht="12.75">
      <c r="C440" s="48"/>
    </row>
    <row r="441" s="47" customFormat="1" ht="12.75">
      <c r="C441" s="48"/>
    </row>
    <row r="442" s="47" customFormat="1" ht="12.75">
      <c r="C442" s="48"/>
    </row>
    <row r="443" s="47" customFormat="1" ht="12.75">
      <c r="C443" s="48"/>
    </row>
    <row r="444" s="47" customFormat="1" ht="12.75">
      <c r="C444" s="48"/>
    </row>
    <row r="445" s="47" customFormat="1" ht="12.75">
      <c r="C445" s="48"/>
    </row>
    <row r="446" s="47" customFormat="1" ht="12.75">
      <c r="C446" s="48"/>
    </row>
    <row r="447" s="47" customFormat="1" ht="12.75">
      <c r="C447" s="48"/>
    </row>
    <row r="448" s="47" customFormat="1" ht="12.75">
      <c r="C448" s="48"/>
    </row>
    <row r="449" s="47" customFormat="1" ht="12.75">
      <c r="C449" s="48"/>
    </row>
    <row r="450" s="47" customFormat="1" ht="12.75">
      <c r="C450" s="48"/>
    </row>
    <row r="451" s="47" customFormat="1" ht="12.75">
      <c r="C451" s="48"/>
    </row>
    <row r="452" s="47" customFormat="1" ht="12.75">
      <c r="C452" s="48"/>
    </row>
    <row r="453" s="47" customFormat="1" ht="12.75">
      <c r="C453" s="48"/>
    </row>
    <row r="454" s="47" customFormat="1" ht="12.75">
      <c r="C454" s="48"/>
    </row>
    <row r="455" s="47" customFormat="1" ht="12.75">
      <c r="C455" s="48"/>
    </row>
    <row r="456" s="47" customFormat="1" ht="12.75">
      <c r="C456" s="48"/>
    </row>
    <row r="457" s="47" customFormat="1" ht="12.75">
      <c r="C457" s="48"/>
    </row>
    <row r="458" s="47" customFormat="1" ht="12.75">
      <c r="C458" s="48"/>
    </row>
    <row r="459" s="47" customFormat="1" ht="12.75">
      <c r="C459" s="48"/>
    </row>
    <row r="460" s="47" customFormat="1" ht="12.75">
      <c r="C460" s="48"/>
    </row>
    <row r="461" s="47" customFormat="1" ht="12.75">
      <c r="C461" s="48"/>
    </row>
    <row r="462" s="47" customFormat="1" ht="12.75">
      <c r="C462" s="48"/>
    </row>
    <row r="463" s="47" customFormat="1" ht="12.75">
      <c r="C463" s="48"/>
    </row>
    <row r="464" s="47" customFormat="1" ht="12.75">
      <c r="C464" s="48"/>
    </row>
    <row r="465" s="47" customFormat="1" ht="12.75">
      <c r="C465" s="48"/>
    </row>
    <row r="466" s="47" customFormat="1" ht="12.75">
      <c r="C466" s="48"/>
    </row>
    <row r="467" s="47" customFormat="1" ht="12.75">
      <c r="C467" s="48"/>
    </row>
    <row r="468" s="47" customFormat="1" ht="12.75">
      <c r="C468" s="48"/>
    </row>
    <row r="469" s="47" customFormat="1" ht="12.75">
      <c r="C469" s="48"/>
    </row>
    <row r="470" s="47" customFormat="1" ht="12.75">
      <c r="C470" s="48"/>
    </row>
    <row r="471" s="47" customFormat="1" ht="12.75">
      <c r="C471" s="48"/>
    </row>
    <row r="472" s="47" customFormat="1" ht="12.75">
      <c r="C472" s="48"/>
    </row>
    <row r="473" s="47" customFormat="1" ht="12.75">
      <c r="C473" s="48"/>
    </row>
    <row r="474" s="47" customFormat="1" ht="12.75">
      <c r="C474" s="48"/>
    </row>
    <row r="475" s="47" customFormat="1" ht="12.75">
      <c r="C475" s="48"/>
    </row>
    <row r="476" s="47" customFormat="1" ht="12.75">
      <c r="C476" s="48"/>
    </row>
    <row r="477" s="47" customFormat="1" ht="12.75">
      <c r="C477" s="48"/>
    </row>
    <row r="478" s="47" customFormat="1" ht="12.75">
      <c r="C478" s="48"/>
    </row>
    <row r="479" s="47" customFormat="1" ht="12.75">
      <c r="C479" s="48"/>
    </row>
    <row r="480" s="47" customFormat="1" ht="12.75">
      <c r="C480" s="48"/>
    </row>
    <row r="481" s="47" customFormat="1" ht="12.75">
      <c r="C481" s="48"/>
    </row>
    <row r="482" s="47" customFormat="1" ht="12.75">
      <c r="C482" s="48"/>
    </row>
    <row r="483" s="47" customFormat="1" ht="12.75">
      <c r="C483" s="48"/>
    </row>
    <row r="484" s="47" customFormat="1" ht="12.75">
      <c r="C484" s="48"/>
    </row>
    <row r="485" s="47" customFormat="1" ht="12.75">
      <c r="C485" s="48"/>
    </row>
    <row r="486" s="47" customFormat="1" ht="12.75">
      <c r="C486" s="48"/>
    </row>
    <row r="487" s="47" customFormat="1" ht="12.75">
      <c r="C487" s="48"/>
    </row>
    <row r="488" s="47" customFormat="1" ht="12.75">
      <c r="C488" s="48"/>
    </row>
    <row r="489" s="47" customFormat="1" ht="12.75">
      <c r="C489" s="48"/>
    </row>
    <row r="490" s="47" customFormat="1" ht="12.75">
      <c r="C490" s="48"/>
    </row>
    <row r="491" s="47" customFormat="1" ht="12.75">
      <c r="C491" s="48"/>
    </row>
    <row r="492" s="47" customFormat="1" ht="12.75">
      <c r="C492" s="48"/>
    </row>
    <row r="493" s="47" customFormat="1" ht="12.75">
      <c r="C493" s="48"/>
    </row>
    <row r="494" s="47" customFormat="1" ht="12.75">
      <c r="C494" s="48"/>
    </row>
    <row r="495" s="47" customFormat="1" ht="12.75">
      <c r="C495" s="48"/>
    </row>
    <row r="496" s="47" customFormat="1" ht="12.75">
      <c r="C496" s="48"/>
    </row>
    <row r="497" s="47" customFormat="1" ht="12.75">
      <c r="C497" s="48"/>
    </row>
    <row r="498" s="47" customFormat="1" ht="12.75">
      <c r="C498" s="48"/>
    </row>
    <row r="499" s="47" customFormat="1" ht="12.75">
      <c r="C499" s="48"/>
    </row>
    <row r="500" s="47" customFormat="1" ht="12.75">
      <c r="C500" s="48"/>
    </row>
    <row r="501" s="47" customFormat="1" ht="12.75">
      <c r="C501" s="48"/>
    </row>
    <row r="502" s="47" customFormat="1" ht="12.75">
      <c r="C502" s="48"/>
    </row>
    <row r="503" s="47" customFormat="1" ht="12.75">
      <c r="C503" s="48"/>
    </row>
    <row r="504" s="47" customFormat="1" ht="12.75">
      <c r="C504" s="48"/>
    </row>
    <row r="505" s="47" customFormat="1" ht="12.75">
      <c r="C505" s="48"/>
    </row>
    <row r="506" s="47" customFormat="1" ht="12.75">
      <c r="C506" s="48"/>
    </row>
    <row r="507" s="47" customFormat="1" ht="12.75">
      <c r="C507" s="48"/>
    </row>
    <row r="508" s="47" customFormat="1" ht="12.75">
      <c r="C508" s="48"/>
    </row>
    <row r="509" s="47" customFormat="1" ht="12.75">
      <c r="C509" s="48"/>
    </row>
    <row r="510" s="47" customFormat="1" ht="12.75">
      <c r="C510" s="48"/>
    </row>
    <row r="511" s="47" customFormat="1" ht="12.75">
      <c r="C511" s="48"/>
    </row>
    <row r="512" s="47" customFormat="1" ht="12.75">
      <c r="C512" s="48"/>
    </row>
    <row r="513" s="47" customFormat="1" ht="12.75">
      <c r="C513" s="48"/>
    </row>
    <row r="514" s="47" customFormat="1" ht="12.75">
      <c r="C514" s="48"/>
    </row>
    <row r="515" s="47" customFormat="1" ht="12.75">
      <c r="C515" s="48"/>
    </row>
    <row r="516" s="47" customFormat="1" ht="12.75">
      <c r="C516" s="48"/>
    </row>
    <row r="517" s="47" customFormat="1" ht="12.75">
      <c r="C517" s="48"/>
    </row>
    <row r="518" s="47" customFormat="1" ht="12.75">
      <c r="C518" s="48"/>
    </row>
    <row r="519" s="47" customFormat="1" ht="12.75">
      <c r="C519" s="48"/>
    </row>
    <row r="520" s="47" customFormat="1" ht="12.75">
      <c r="C520" s="48"/>
    </row>
    <row r="521" s="47" customFormat="1" ht="12.75">
      <c r="C521" s="48"/>
    </row>
    <row r="522" s="47" customFormat="1" ht="12.75">
      <c r="C522" s="48"/>
    </row>
    <row r="523" s="47" customFormat="1" ht="12.75">
      <c r="C523" s="48"/>
    </row>
    <row r="524" s="47" customFormat="1" ht="12.75">
      <c r="C524" s="48"/>
    </row>
    <row r="525" s="47" customFormat="1" ht="12.75">
      <c r="C525" s="48"/>
    </row>
    <row r="526" s="47" customFormat="1" ht="12.75">
      <c r="C526" s="48"/>
    </row>
    <row r="527" s="47" customFormat="1" ht="12.75">
      <c r="C527" s="48"/>
    </row>
    <row r="528" s="47" customFormat="1" ht="12.75">
      <c r="C528" s="48"/>
    </row>
    <row r="529" s="47" customFormat="1" ht="12.75">
      <c r="C529" s="48"/>
    </row>
    <row r="530" s="47" customFormat="1" ht="12.75">
      <c r="C530" s="48"/>
    </row>
    <row r="531" s="47" customFormat="1" ht="12.75">
      <c r="C531" s="48"/>
    </row>
    <row r="532" s="47" customFormat="1" ht="12.75">
      <c r="C532" s="48"/>
    </row>
    <row r="533" s="47" customFormat="1" ht="12.75">
      <c r="C533" s="48"/>
    </row>
    <row r="534" s="47" customFormat="1" ht="12.75">
      <c r="C534" s="48"/>
    </row>
    <row r="535" s="47" customFormat="1" ht="12.75">
      <c r="C535" s="48"/>
    </row>
    <row r="536" s="47" customFormat="1" ht="12.75">
      <c r="C536" s="48"/>
    </row>
    <row r="537" s="47" customFormat="1" ht="12.75">
      <c r="C537" s="48"/>
    </row>
    <row r="538" s="47" customFormat="1" ht="12.75">
      <c r="C538" s="48"/>
    </row>
    <row r="539" s="47" customFormat="1" ht="12.75">
      <c r="C539" s="48"/>
    </row>
    <row r="540" s="47" customFormat="1" ht="12.75">
      <c r="C540" s="48"/>
    </row>
    <row r="541" s="47" customFormat="1" ht="12.75">
      <c r="C541" s="48"/>
    </row>
    <row r="542" s="47" customFormat="1" ht="12.75">
      <c r="C542" s="48"/>
    </row>
    <row r="543" s="47" customFormat="1" ht="12.75">
      <c r="C543" s="48"/>
    </row>
    <row r="544" s="47" customFormat="1" ht="12.75">
      <c r="C544" s="48"/>
    </row>
    <row r="545" s="47" customFormat="1" ht="12.75">
      <c r="C545" s="48"/>
    </row>
    <row r="546" s="47" customFormat="1" ht="12.75">
      <c r="C546" s="48"/>
    </row>
    <row r="547" s="47" customFormat="1" ht="12.75">
      <c r="C547" s="48"/>
    </row>
    <row r="548" s="47" customFormat="1" ht="12.75">
      <c r="C548" s="48"/>
    </row>
    <row r="549" s="47" customFormat="1" ht="12.75">
      <c r="C549" s="48"/>
    </row>
    <row r="550" s="47" customFormat="1" ht="12.75">
      <c r="C550" s="48"/>
    </row>
    <row r="551" s="47" customFormat="1" ht="12.75">
      <c r="C551" s="48"/>
    </row>
    <row r="552" s="47" customFormat="1" ht="12.75">
      <c r="C552" s="48"/>
    </row>
    <row r="553" s="47" customFormat="1" ht="12.75">
      <c r="C553" s="48"/>
    </row>
    <row r="554" s="47" customFormat="1" ht="12.75">
      <c r="C554" s="48"/>
    </row>
    <row r="555" s="47" customFormat="1" ht="12.75">
      <c r="C555" s="48"/>
    </row>
    <row r="556" s="47" customFormat="1" ht="12.75">
      <c r="C556" s="48"/>
    </row>
    <row r="557" s="47" customFormat="1" ht="12.75">
      <c r="C557" s="48"/>
    </row>
    <row r="558" s="47" customFormat="1" ht="12.75">
      <c r="C558" s="48"/>
    </row>
    <row r="559" s="47" customFormat="1" ht="12.75">
      <c r="C559" s="48"/>
    </row>
    <row r="560" s="47" customFormat="1" ht="12.75">
      <c r="C560" s="48"/>
    </row>
    <row r="561" s="47" customFormat="1" ht="12.75">
      <c r="C561" s="48"/>
    </row>
    <row r="562" s="47" customFormat="1" ht="12.75">
      <c r="C562" s="48"/>
    </row>
    <row r="563" s="47" customFormat="1" ht="12.75">
      <c r="C563" s="48"/>
    </row>
    <row r="564" s="47" customFormat="1" ht="12.75">
      <c r="C564" s="48"/>
    </row>
    <row r="565" s="47" customFormat="1" ht="12.75">
      <c r="C565" s="48"/>
    </row>
    <row r="566" s="47" customFormat="1" ht="12.75">
      <c r="C566" s="48"/>
    </row>
    <row r="567" s="47" customFormat="1" ht="12.75">
      <c r="C567" s="48"/>
    </row>
    <row r="568" s="47" customFormat="1" ht="12.75">
      <c r="C568" s="48"/>
    </row>
    <row r="569" s="47" customFormat="1" ht="12.75">
      <c r="C569" s="48"/>
    </row>
    <row r="570" s="47" customFormat="1" ht="12.75">
      <c r="C570" s="48"/>
    </row>
    <row r="571" s="47" customFormat="1" ht="12.75">
      <c r="C571" s="48"/>
    </row>
    <row r="572" s="47" customFormat="1" ht="12.75">
      <c r="C572" s="48"/>
    </row>
    <row r="573" s="47" customFormat="1" ht="12.75">
      <c r="C573" s="48"/>
    </row>
    <row r="574" s="47" customFormat="1" ht="12.75">
      <c r="C574" s="48"/>
    </row>
    <row r="575" s="47" customFormat="1" ht="12.75">
      <c r="C575" s="48"/>
    </row>
    <row r="576" s="47" customFormat="1" ht="12.75">
      <c r="C576" s="48"/>
    </row>
    <row r="577" s="47" customFormat="1" ht="12.75">
      <c r="C577" s="48"/>
    </row>
    <row r="578" s="47" customFormat="1" ht="12.75">
      <c r="C578" s="48"/>
    </row>
    <row r="579" s="47" customFormat="1" ht="12.75">
      <c r="C579" s="48"/>
    </row>
    <row r="580" s="47" customFormat="1" ht="12.75">
      <c r="C580" s="48"/>
    </row>
    <row r="581" s="47" customFormat="1" ht="12.75">
      <c r="C581" s="48"/>
    </row>
    <row r="582" s="47" customFormat="1" ht="12.75">
      <c r="C582" s="48"/>
    </row>
    <row r="583" s="47" customFormat="1" ht="12.75">
      <c r="C583" s="48"/>
    </row>
    <row r="584" s="47" customFormat="1" ht="12.75">
      <c r="C584" s="48"/>
    </row>
    <row r="585" s="47" customFormat="1" ht="12.75">
      <c r="C585" s="48"/>
    </row>
    <row r="586" s="47" customFormat="1" ht="12.75">
      <c r="C586" s="48"/>
    </row>
    <row r="587" s="47" customFormat="1" ht="12.75">
      <c r="C587" s="48"/>
    </row>
    <row r="588" s="47" customFormat="1" ht="12.75">
      <c r="C588" s="48"/>
    </row>
    <row r="589" s="47" customFormat="1" ht="12.75">
      <c r="C589" s="48"/>
    </row>
    <row r="590" s="47" customFormat="1" ht="12.75">
      <c r="C590" s="48"/>
    </row>
    <row r="591" s="47" customFormat="1" ht="12.75">
      <c r="C591" s="48"/>
    </row>
    <row r="592" s="47" customFormat="1" ht="12.75">
      <c r="C592" s="48"/>
    </row>
    <row r="593" s="47" customFormat="1" ht="12.75">
      <c r="C593" s="48"/>
    </row>
    <row r="594" s="47" customFormat="1" ht="12.75">
      <c r="C594" s="48"/>
    </row>
    <row r="595" s="47" customFormat="1" ht="12.75">
      <c r="C595" s="48"/>
    </row>
    <row r="596" s="47" customFormat="1" ht="12.75">
      <c r="C596" s="48"/>
    </row>
    <row r="597" s="47" customFormat="1" ht="12.75">
      <c r="C597" s="48"/>
    </row>
    <row r="598" s="47" customFormat="1" ht="12.75">
      <c r="C598" s="48"/>
    </row>
    <row r="599" s="47" customFormat="1" ht="12.75">
      <c r="C599" s="48"/>
    </row>
    <row r="600" s="47" customFormat="1" ht="12.75">
      <c r="C600" s="48"/>
    </row>
    <row r="601" s="47" customFormat="1" ht="12.75">
      <c r="C601" s="48"/>
    </row>
    <row r="602" s="47" customFormat="1" ht="12.75">
      <c r="C602" s="48"/>
    </row>
    <row r="603" s="47" customFormat="1" ht="12.75">
      <c r="C603" s="48"/>
    </row>
    <row r="604" s="47" customFormat="1" ht="12.75">
      <c r="C604" s="48"/>
    </row>
    <row r="605" s="47" customFormat="1" ht="12.75">
      <c r="C605" s="48"/>
    </row>
    <row r="606" s="47" customFormat="1" ht="12.75">
      <c r="C606" s="48"/>
    </row>
    <row r="607" s="47" customFormat="1" ht="12.75">
      <c r="C607" s="48"/>
    </row>
    <row r="608" s="47" customFormat="1" ht="12.75">
      <c r="C608" s="48"/>
    </row>
    <row r="609" s="47" customFormat="1" ht="12.75">
      <c r="C609" s="48"/>
    </row>
    <row r="610" s="47" customFormat="1" ht="12.75">
      <c r="C610" s="48"/>
    </row>
    <row r="611" s="47" customFormat="1" ht="12.75">
      <c r="C611" s="48"/>
    </row>
    <row r="612" s="47" customFormat="1" ht="12.75">
      <c r="C612" s="48"/>
    </row>
    <row r="613" s="47" customFormat="1" ht="12.75">
      <c r="C613" s="48"/>
    </row>
    <row r="614" s="47" customFormat="1" ht="12.75">
      <c r="C614" s="48"/>
    </row>
    <row r="615" s="47" customFormat="1" ht="12.75">
      <c r="C615" s="48"/>
    </row>
    <row r="616" s="47" customFormat="1" ht="12.75">
      <c r="C616" s="48"/>
    </row>
    <row r="617" s="47" customFormat="1" ht="12.75">
      <c r="C617" s="48"/>
    </row>
    <row r="618" s="47" customFormat="1" ht="12.75">
      <c r="C618" s="48"/>
    </row>
    <row r="619" s="47" customFormat="1" ht="12.75">
      <c r="C619" s="48"/>
    </row>
    <row r="620" s="47" customFormat="1" ht="12.75">
      <c r="C620" s="48"/>
    </row>
    <row r="621" s="47" customFormat="1" ht="12.75">
      <c r="C621" s="48"/>
    </row>
    <row r="622" s="47" customFormat="1" ht="12.75">
      <c r="C622" s="48"/>
    </row>
    <row r="623" s="47" customFormat="1" ht="12.75">
      <c r="C623" s="48"/>
    </row>
    <row r="624" s="47" customFormat="1" ht="12.75">
      <c r="C624" s="48"/>
    </row>
    <row r="625" s="47" customFormat="1" ht="12.75">
      <c r="C625" s="48"/>
    </row>
    <row r="626" s="47" customFormat="1" ht="12.75">
      <c r="C626" s="48"/>
    </row>
    <row r="627" s="47" customFormat="1" ht="12.75">
      <c r="C627" s="48"/>
    </row>
    <row r="628" s="47" customFormat="1" ht="12.75">
      <c r="C628" s="48"/>
    </row>
    <row r="629" s="47" customFormat="1" ht="12.75">
      <c r="C629" s="48"/>
    </row>
    <row r="630" s="47" customFormat="1" ht="12.75">
      <c r="C630" s="48"/>
    </row>
    <row r="631" s="47" customFormat="1" ht="12.75">
      <c r="C631" s="48"/>
    </row>
    <row r="632" s="47" customFormat="1" ht="12.75">
      <c r="C632" s="48"/>
    </row>
    <row r="633" s="47" customFormat="1" ht="12.75">
      <c r="C633" s="48"/>
    </row>
    <row r="634" s="47" customFormat="1" ht="12.75">
      <c r="C634" s="48"/>
    </row>
    <row r="635" s="47" customFormat="1" ht="12.75">
      <c r="C635" s="48"/>
    </row>
    <row r="636" s="47" customFormat="1" ht="12.75">
      <c r="C636" s="48"/>
    </row>
    <row r="637" s="47" customFormat="1" ht="12.75">
      <c r="C637" s="48"/>
    </row>
    <row r="638" s="47" customFormat="1" ht="12.75">
      <c r="C638" s="48"/>
    </row>
    <row r="639" s="47" customFormat="1" ht="12.75">
      <c r="C639" s="48"/>
    </row>
    <row r="640" s="47" customFormat="1" ht="12.75">
      <c r="C640" s="48"/>
    </row>
    <row r="641" s="47" customFormat="1" ht="12.75">
      <c r="C641" s="48"/>
    </row>
    <row r="642" s="47" customFormat="1" ht="12.75">
      <c r="C642" s="48"/>
    </row>
    <row r="643" s="47" customFormat="1" ht="12.75">
      <c r="C643" s="48"/>
    </row>
    <row r="644" s="47" customFormat="1" ht="12.75">
      <c r="C644" s="48"/>
    </row>
    <row r="645" s="47" customFormat="1" ht="12.75">
      <c r="C645" s="48"/>
    </row>
    <row r="646" s="47" customFormat="1" ht="12.75">
      <c r="C646" s="48"/>
    </row>
    <row r="647" s="47" customFormat="1" ht="12.75">
      <c r="C647" s="48"/>
    </row>
    <row r="648" s="47" customFormat="1" ht="12.75">
      <c r="C648" s="48"/>
    </row>
    <row r="649" s="47" customFormat="1" ht="12.75">
      <c r="C649" s="48"/>
    </row>
    <row r="650" s="47" customFormat="1" ht="12.75">
      <c r="C650" s="48"/>
    </row>
    <row r="651" s="47" customFormat="1" ht="12.75">
      <c r="C651" s="48"/>
    </row>
    <row r="652" s="47" customFormat="1" ht="12.75">
      <c r="C652" s="48"/>
    </row>
    <row r="653" s="47" customFormat="1" ht="12.75">
      <c r="C653" s="48"/>
    </row>
    <row r="654" s="47" customFormat="1" ht="12.75">
      <c r="C654" s="48"/>
    </row>
    <row r="655" s="47" customFormat="1" ht="12.75">
      <c r="C655" s="48"/>
    </row>
    <row r="656" s="47" customFormat="1" ht="12.75">
      <c r="C656" s="48"/>
    </row>
    <row r="657" s="47" customFormat="1" ht="12.75">
      <c r="C657" s="48"/>
    </row>
    <row r="658" s="47" customFormat="1" ht="12.75">
      <c r="C658" s="48"/>
    </row>
    <row r="659" s="47" customFormat="1" ht="12.75">
      <c r="C659" s="48"/>
    </row>
    <row r="660" s="47" customFormat="1" ht="12.75">
      <c r="C660" s="48"/>
    </row>
    <row r="661" s="47" customFormat="1" ht="12.75">
      <c r="C661" s="48"/>
    </row>
    <row r="662" s="47" customFormat="1" ht="12.75">
      <c r="C662" s="48"/>
    </row>
    <row r="663" s="47" customFormat="1" ht="12.75">
      <c r="C663" s="48"/>
    </row>
    <row r="664" s="47" customFormat="1" ht="12.75">
      <c r="C664" s="48"/>
    </row>
    <row r="665" s="47" customFormat="1" ht="12.75">
      <c r="C665" s="48"/>
    </row>
    <row r="666" s="47" customFormat="1" ht="12.75">
      <c r="C666" s="48"/>
    </row>
    <row r="667" s="47" customFormat="1" ht="12.75">
      <c r="C667" s="48"/>
    </row>
    <row r="668" s="47" customFormat="1" ht="12.75">
      <c r="C668" s="48"/>
    </row>
    <row r="669" s="47" customFormat="1" ht="12.75">
      <c r="C669" s="48"/>
    </row>
    <row r="670" s="47" customFormat="1" ht="12.75">
      <c r="C670" s="48"/>
    </row>
    <row r="671" s="47" customFormat="1" ht="12.75">
      <c r="C671" s="48"/>
    </row>
    <row r="672" s="47" customFormat="1" ht="12.75">
      <c r="C672" s="48"/>
    </row>
    <row r="673" s="47" customFormat="1" ht="12.75">
      <c r="C673" s="48"/>
    </row>
    <row r="674" s="47" customFormat="1" ht="12.75">
      <c r="C674" s="48"/>
    </row>
    <row r="675" s="47" customFormat="1" ht="12.75">
      <c r="C675" s="48"/>
    </row>
    <row r="676" s="47" customFormat="1" ht="12.75">
      <c r="C676" s="48"/>
    </row>
    <row r="677" s="47" customFormat="1" ht="12.75">
      <c r="C677" s="48"/>
    </row>
    <row r="678" s="47" customFormat="1" ht="12.75">
      <c r="C678" s="48"/>
    </row>
    <row r="679" s="47" customFormat="1" ht="12.75">
      <c r="C679" s="48"/>
    </row>
    <row r="680" s="47" customFormat="1" ht="12.75">
      <c r="C680" s="48"/>
    </row>
    <row r="681" s="47" customFormat="1" ht="12.75">
      <c r="C681" s="48"/>
    </row>
    <row r="682" s="47" customFormat="1" ht="12.75">
      <c r="C682" s="48"/>
    </row>
    <row r="683" s="47" customFormat="1" ht="12.75">
      <c r="C683" s="48"/>
    </row>
    <row r="684" s="47" customFormat="1" ht="12.75">
      <c r="C684" s="48"/>
    </row>
    <row r="685" s="47" customFormat="1" ht="12.75">
      <c r="C685" s="48"/>
    </row>
    <row r="686" s="47" customFormat="1" ht="12.75">
      <c r="C686" s="48"/>
    </row>
    <row r="687" s="47" customFormat="1" ht="12.75">
      <c r="C687" s="48"/>
    </row>
    <row r="688" s="47" customFormat="1" ht="12.75">
      <c r="C688" s="48"/>
    </row>
    <row r="689" s="47" customFormat="1" ht="12.75">
      <c r="C689" s="48"/>
    </row>
    <row r="690" s="47" customFormat="1" ht="12.75">
      <c r="C690" s="48"/>
    </row>
    <row r="691" s="47" customFormat="1" ht="12.75">
      <c r="C691" s="48"/>
    </row>
    <row r="692" s="47" customFormat="1" ht="12.75">
      <c r="C692" s="48"/>
    </row>
    <row r="693" s="47" customFormat="1" ht="12.75">
      <c r="C693" s="48"/>
    </row>
    <row r="694" s="47" customFormat="1" ht="12.75">
      <c r="C694" s="48"/>
    </row>
    <row r="695" s="47" customFormat="1" ht="12.75">
      <c r="C695" s="48"/>
    </row>
    <row r="696" s="47" customFormat="1" ht="12.75">
      <c r="C696" s="48"/>
    </row>
    <row r="697" s="47" customFormat="1" ht="12.75">
      <c r="C697" s="48"/>
    </row>
    <row r="698" s="47" customFormat="1" ht="12.75">
      <c r="C698" s="48"/>
    </row>
    <row r="699" s="47" customFormat="1" ht="12.75">
      <c r="C699" s="48"/>
    </row>
    <row r="700" s="47" customFormat="1" ht="12.75">
      <c r="C700" s="48"/>
    </row>
    <row r="701" s="47" customFormat="1" ht="12.75">
      <c r="C701" s="48"/>
    </row>
    <row r="702" s="47" customFormat="1" ht="12.75">
      <c r="C702" s="48"/>
    </row>
    <row r="703" s="47" customFormat="1" ht="12.75">
      <c r="C703" s="48"/>
    </row>
    <row r="704" s="47" customFormat="1" ht="12.75">
      <c r="C704" s="48"/>
    </row>
    <row r="705" s="47" customFormat="1" ht="12.75">
      <c r="C705" s="48"/>
    </row>
    <row r="706" s="47" customFormat="1" ht="12.75">
      <c r="C706" s="48"/>
    </row>
    <row r="707" s="47" customFormat="1" ht="12.75">
      <c r="C707" s="48"/>
    </row>
    <row r="708" s="47" customFormat="1" ht="12.75">
      <c r="C708" s="48"/>
    </row>
    <row r="709" s="47" customFormat="1" ht="12.75">
      <c r="C709" s="48"/>
    </row>
    <row r="710" s="47" customFormat="1" ht="12.75">
      <c r="C710" s="48"/>
    </row>
    <row r="711" s="47" customFormat="1" ht="12.75">
      <c r="C711" s="48"/>
    </row>
    <row r="712" s="47" customFormat="1" ht="12.75">
      <c r="C712" s="48"/>
    </row>
    <row r="713" s="47" customFormat="1" ht="12.75">
      <c r="C713" s="48"/>
    </row>
    <row r="714" s="47" customFormat="1" ht="12.75">
      <c r="C714" s="48"/>
    </row>
    <row r="715" s="47" customFormat="1" ht="12.75">
      <c r="C715" s="48"/>
    </row>
    <row r="716" s="47" customFormat="1" ht="12.75">
      <c r="C716" s="48"/>
    </row>
    <row r="717" s="47" customFormat="1" ht="12.75">
      <c r="C717" s="48"/>
    </row>
    <row r="718" s="47" customFormat="1" ht="12.75">
      <c r="C718" s="48"/>
    </row>
    <row r="719" s="47" customFormat="1" ht="12.75">
      <c r="C719" s="48"/>
    </row>
    <row r="720" s="47" customFormat="1" ht="12.75">
      <c r="C720" s="48"/>
    </row>
    <row r="721" s="47" customFormat="1" ht="12.75">
      <c r="C721" s="48"/>
    </row>
    <row r="722" s="47" customFormat="1" ht="12.75">
      <c r="C722" s="48"/>
    </row>
    <row r="723" s="47" customFormat="1" ht="12.75">
      <c r="C723" s="48"/>
    </row>
    <row r="724" s="47" customFormat="1" ht="12.75">
      <c r="C724" s="48"/>
    </row>
    <row r="725" s="47" customFormat="1" ht="12.75">
      <c r="C725" s="48"/>
    </row>
    <row r="726" s="47" customFormat="1" ht="12.75">
      <c r="C726" s="48"/>
    </row>
    <row r="727" s="47" customFormat="1" ht="12.75">
      <c r="C727" s="48"/>
    </row>
    <row r="728" s="47" customFormat="1" ht="12.75">
      <c r="C728" s="48"/>
    </row>
    <row r="729" s="47" customFormat="1" ht="12.75">
      <c r="C729" s="48"/>
    </row>
    <row r="730" s="47" customFormat="1" ht="12.75">
      <c r="C730" s="48"/>
    </row>
    <row r="731" s="47" customFormat="1" ht="12.75">
      <c r="C731" s="48"/>
    </row>
    <row r="732" s="47" customFormat="1" ht="12.75">
      <c r="C732" s="48"/>
    </row>
    <row r="733" s="47" customFormat="1" ht="12.75">
      <c r="C733" s="48"/>
    </row>
    <row r="734" s="47" customFormat="1" ht="12.75">
      <c r="C734" s="48"/>
    </row>
    <row r="735" s="47" customFormat="1" ht="12.75">
      <c r="C735" s="48"/>
    </row>
    <row r="736" s="47" customFormat="1" ht="12.75">
      <c r="C736" s="48"/>
    </row>
    <row r="737" s="47" customFormat="1" ht="12.75">
      <c r="C737" s="48"/>
    </row>
    <row r="738" s="47" customFormat="1" ht="12.75">
      <c r="C738" s="48"/>
    </row>
    <row r="739" s="47" customFormat="1" ht="12.75">
      <c r="C739" s="48"/>
    </row>
    <row r="740" s="47" customFormat="1" ht="12.75">
      <c r="C740" s="48"/>
    </row>
    <row r="741" s="47" customFormat="1" ht="12.75">
      <c r="C741" s="48"/>
    </row>
    <row r="742" s="47" customFormat="1" ht="12.75">
      <c r="C742" s="48"/>
    </row>
    <row r="743" s="47" customFormat="1" ht="12.75">
      <c r="C743" s="48"/>
    </row>
    <row r="744" s="47" customFormat="1" ht="12.75">
      <c r="C744" s="48"/>
    </row>
    <row r="745" s="47" customFormat="1" ht="12.75">
      <c r="C745" s="48"/>
    </row>
    <row r="746" s="47" customFormat="1" ht="12.75">
      <c r="C746" s="48"/>
    </row>
    <row r="747" s="47" customFormat="1" ht="12.75">
      <c r="C747" s="48"/>
    </row>
    <row r="748" s="47" customFormat="1" ht="12.75">
      <c r="C748" s="48"/>
    </row>
    <row r="749" s="47" customFormat="1" ht="12.75">
      <c r="C749" s="48"/>
    </row>
    <row r="750" s="47" customFormat="1" ht="12.75">
      <c r="C750" s="48"/>
    </row>
    <row r="751" s="47" customFormat="1" ht="12.75">
      <c r="C751" s="48"/>
    </row>
    <row r="752" s="47" customFormat="1" ht="12.75">
      <c r="C752" s="48"/>
    </row>
    <row r="753" s="47" customFormat="1" ht="12.75">
      <c r="C753" s="48"/>
    </row>
    <row r="754" s="47" customFormat="1" ht="12.75">
      <c r="C754" s="48"/>
    </row>
    <row r="755" s="47" customFormat="1" ht="12.75">
      <c r="C755" s="48"/>
    </row>
    <row r="756" s="47" customFormat="1" ht="12.75">
      <c r="C756" s="48"/>
    </row>
    <row r="757" s="47" customFormat="1" ht="12.75">
      <c r="C757" s="48"/>
    </row>
    <row r="758" s="47" customFormat="1" ht="12.75">
      <c r="C758" s="48"/>
    </row>
    <row r="759" s="47" customFormat="1" ht="12.75">
      <c r="C759" s="48"/>
    </row>
    <row r="760" s="47" customFormat="1" ht="12.75">
      <c r="C760" s="48"/>
    </row>
    <row r="761" s="47" customFormat="1" ht="12.75">
      <c r="C761" s="48"/>
    </row>
    <row r="762" s="47" customFormat="1" ht="12.75">
      <c r="C762" s="48"/>
    </row>
    <row r="763" s="47" customFormat="1" ht="12.75">
      <c r="C763" s="48"/>
    </row>
    <row r="764" s="47" customFormat="1" ht="12.75">
      <c r="C764" s="48"/>
    </row>
    <row r="765" s="47" customFormat="1" ht="12.75">
      <c r="C765" s="48"/>
    </row>
    <row r="766" s="47" customFormat="1" ht="12.75">
      <c r="C766" s="48"/>
    </row>
    <row r="767" s="47" customFormat="1" ht="12.75">
      <c r="C767" s="48"/>
    </row>
    <row r="768" s="47" customFormat="1" ht="12.75">
      <c r="C768" s="48"/>
    </row>
    <row r="769" s="47" customFormat="1" ht="12.75">
      <c r="C769" s="48"/>
    </row>
    <row r="770" s="47" customFormat="1" ht="12.75">
      <c r="C770" s="48"/>
    </row>
    <row r="771" s="47" customFormat="1" ht="12.75">
      <c r="C771" s="48"/>
    </row>
    <row r="772" s="47" customFormat="1" ht="12.75">
      <c r="C772" s="48"/>
    </row>
    <row r="773" s="47" customFormat="1" ht="12.75">
      <c r="C773" s="48"/>
    </row>
    <row r="774" s="47" customFormat="1" ht="12.75">
      <c r="C774" s="48"/>
    </row>
    <row r="775" s="47" customFormat="1" ht="12.75">
      <c r="C775" s="48"/>
    </row>
    <row r="776" s="47" customFormat="1" ht="12.75">
      <c r="C776" s="48"/>
    </row>
    <row r="777" s="47" customFormat="1" ht="12.75">
      <c r="C777" s="48"/>
    </row>
    <row r="778" s="47" customFormat="1" ht="12.75">
      <c r="C778" s="48"/>
    </row>
    <row r="779" s="47" customFormat="1" ht="12.75">
      <c r="C779" s="48"/>
    </row>
    <row r="780" s="47" customFormat="1" ht="12.75">
      <c r="C780" s="48"/>
    </row>
    <row r="781" s="47" customFormat="1" ht="12.75">
      <c r="C781" s="48"/>
    </row>
    <row r="782" s="47" customFormat="1" ht="12.75">
      <c r="C782" s="48"/>
    </row>
    <row r="783" s="47" customFormat="1" ht="12.75">
      <c r="C783" s="48"/>
    </row>
    <row r="784" s="47" customFormat="1" ht="12.75">
      <c r="C784" s="48"/>
    </row>
    <row r="785" s="47" customFormat="1" ht="12.75">
      <c r="C785" s="48"/>
    </row>
    <row r="786" s="47" customFormat="1" ht="12.75">
      <c r="C786" s="48"/>
    </row>
    <row r="787" s="47" customFormat="1" ht="12.75">
      <c r="C787" s="48"/>
    </row>
    <row r="788" s="47" customFormat="1" ht="12.75">
      <c r="C788" s="48"/>
    </row>
    <row r="789" s="47" customFormat="1" ht="12.75">
      <c r="C789" s="48"/>
    </row>
    <row r="790" s="47" customFormat="1" ht="12.75">
      <c r="C790" s="48"/>
    </row>
    <row r="791" s="47" customFormat="1" ht="12.75">
      <c r="C791" s="48"/>
    </row>
    <row r="792" s="47" customFormat="1" ht="12.75">
      <c r="C792" s="48"/>
    </row>
    <row r="793" s="47" customFormat="1" ht="12.75">
      <c r="C793" s="48"/>
    </row>
    <row r="794" s="47" customFormat="1" ht="12.75">
      <c r="C794" s="48"/>
    </row>
    <row r="795" s="47" customFormat="1" ht="12.75">
      <c r="C795" s="48"/>
    </row>
    <row r="796" s="47" customFormat="1" ht="12.75">
      <c r="C796" s="48"/>
    </row>
    <row r="797" s="47" customFormat="1" ht="12.75">
      <c r="C797" s="48"/>
    </row>
    <row r="798" s="47" customFormat="1" ht="12.75">
      <c r="C798" s="48"/>
    </row>
    <row r="799" s="47" customFormat="1" ht="12.75">
      <c r="C799" s="48"/>
    </row>
    <row r="800" s="47" customFormat="1" ht="12.75">
      <c r="C800" s="48"/>
    </row>
    <row r="801" s="47" customFormat="1" ht="12.75">
      <c r="C801" s="48"/>
    </row>
    <row r="802" s="47" customFormat="1" ht="12.75">
      <c r="C802" s="48"/>
    </row>
    <row r="803" s="47" customFormat="1" ht="12.75">
      <c r="C803" s="48"/>
    </row>
    <row r="804" s="47" customFormat="1" ht="12.75">
      <c r="C804" s="48"/>
    </row>
    <row r="805" s="47" customFormat="1" ht="12.75">
      <c r="C805" s="48"/>
    </row>
    <row r="806" s="47" customFormat="1" ht="12.75">
      <c r="C806" s="48"/>
    </row>
    <row r="807" s="47" customFormat="1" ht="12.75">
      <c r="C807" s="48"/>
    </row>
    <row r="808" s="47" customFormat="1" ht="12.75">
      <c r="C808" s="48"/>
    </row>
    <row r="809" s="47" customFormat="1" ht="12.75">
      <c r="C809" s="48"/>
    </row>
    <row r="810" s="47" customFormat="1" ht="12.75">
      <c r="C810" s="48"/>
    </row>
    <row r="811" s="47" customFormat="1" ht="12.75">
      <c r="C811" s="48"/>
    </row>
    <row r="812" s="47" customFormat="1" ht="12.75">
      <c r="C812" s="48"/>
    </row>
    <row r="813" s="47" customFormat="1" ht="12.75">
      <c r="C813" s="48"/>
    </row>
    <row r="814" s="47" customFormat="1" ht="12.75">
      <c r="C814" s="48"/>
    </row>
    <row r="815" s="47" customFormat="1" ht="12.75">
      <c r="C815" s="48"/>
    </row>
    <row r="816" s="47" customFormat="1" ht="12.75">
      <c r="C816" s="48"/>
    </row>
    <row r="817" s="47" customFormat="1" ht="12.75">
      <c r="C817" s="48"/>
    </row>
    <row r="818" s="47" customFormat="1" ht="12.75">
      <c r="C818" s="48"/>
    </row>
    <row r="819" s="47" customFormat="1" ht="12.75">
      <c r="C819" s="48"/>
    </row>
    <row r="820" s="47" customFormat="1" ht="12.75">
      <c r="C820" s="48"/>
    </row>
    <row r="821" s="47" customFormat="1" ht="12.75">
      <c r="C821" s="48"/>
    </row>
    <row r="822" s="47" customFormat="1" ht="12.75">
      <c r="C822" s="48"/>
    </row>
    <row r="823" s="47" customFormat="1" ht="12.75">
      <c r="C823" s="48"/>
    </row>
    <row r="824" s="47" customFormat="1" ht="12.75">
      <c r="C824" s="48"/>
    </row>
    <row r="825" s="47" customFormat="1" ht="12.75">
      <c r="C825" s="48"/>
    </row>
    <row r="826" s="47" customFormat="1" ht="12.75">
      <c r="C826" s="48"/>
    </row>
    <row r="827" s="47" customFormat="1" ht="12.75">
      <c r="C827" s="48"/>
    </row>
    <row r="828" s="47" customFormat="1" ht="12.75">
      <c r="C828" s="48"/>
    </row>
    <row r="829" s="47" customFormat="1" ht="12.75">
      <c r="C829" s="48"/>
    </row>
    <row r="830" s="47" customFormat="1" ht="12.75">
      <c r="C830" s="48"/>
    </row>
    <row r="831" s="47" customFormat="1" ht="12.75">
      <c r="C831" s="48"/>
    </row>
    <row r="832" s="47" customFormat="1" ht="12.75">
      <c r="C832" s="48"/>
    </row>
    <row r="833" s="47" customFormat="1" ht="12.75">
      <c r="C833" s="48"/>
    </row>
    <row r="834" s="47" customFormat="1" ht="12.75">
      <c r="C834" s="48"/>
    </row>
    <row r="835" s="47" customFormat="1" ht="12.75">
      <c r="C835" s="48"/>
    </row>
    <row r="836" s="47" customFormat="1" ht="12.75">
      <c r="C836" s="48"/>
    </row>
    <row r="837" s="47" customFormat="1" ht="12.75">
      <c r="C837" s="48"/>
    </row>
    <row r="838" s="47" customFormat="1" ht="12.75">
      <c r="C838" s="48"/>
    </row>
    <row r="839" s="47" customFormat="1" ht="12.75">
      <c r="C839" s="48"/>
    </row>
    <row r="840" s="47" customFormat="1" ht="12.75">
      <c r="C840" s="48"/>
    </row>
    <row r="841" s="47" customFormat="1" ht="12.75">
      <c r="C841" s="48"/>
    </row>
    <row r="842" s="47" customFormat="1" ht="12.75">
      <c r="C842" s="48"/>
    </row>
    <row r="843" s="47" customFormat="1" ht="12.75">
      <c r="C843" s="48"/>
    </row>
    <row r="844" s="47" customFormat="1" ht="12.75">
      <c r="C844" s="48"/>
    </row>
    <row r="845" s="47" customFormat="1" ht="12.75">
      <c r="C845" s="48"/>
    </row>
    <row r="846" s="47" customFormat="1" ht="12.75">
      <c r="C846" s="48"/>
    </row>
    <row r="847" s="47" customFormat="1" ht="12.75">
      <c r="C847" s="48"/>
    </row>
    <row r="848" s="47" customFormat="1" ht="12.75">
      <c r="C848" s="48"/>
    </row>
    <row r="849" s="47" customFormat="1" ht="12.75">
      <c r="C849" s="48"/>
    </row>
    <row r="850" s="47" customFormat="1" ht="12.75">
      <c r="C850" s="48"/>
    </row>
    <row r="851" s="47" customFormat="1" ht="12.75">
      <c r="C851" s="48"/>
    </row>
    <row r="852" s="47" customFormat="1" ht="12.75">
      <c r="C852" s="48"/>
    </row>
    <row r="853" s="47" customFormat="1" ht="12.75">
      <c r="C853" s="48"/>
    </row>
    <row r="854" s="47" customFormat="1" ht="12.75">
      <c r="C854" s="48"/>
    </row>
    <row r="855" s="47" customFormat="1" ht="12.75">
      <c r="C855" s="48"/>
    </row>
    <row r="856" s="47" customFormat="1" ht="12.75">
      <c r="C856" s="48"/>
    </row>
    <row r="857" s="47" customFormat="1" ht="12.75">
      <c r="C857" s="48"/>
    </row>
    <row r="858" s="47" customFormat="1" ht="12.75">
      <c r="C858" s="48"/>
    </row>
    <row r="859" s="47" customFormat="1" ht="12.75">
      <c r="C859" s="48"/>
    </row>
    <row r="860" s="47" customFormat="1" ht="12.75">
      <c r="C860" s="48"/>
    </row>
    <row r="861" s="47" customFormat="1" ht="12.75">
      <c r="C861" s="48"/>
    </row>
    <row r="862" s="47" customFormat="1" ht="12.75">
      <c r="C862" s="48"/>
    </row>
    <row r="863" s="47" customFormat="1" ht="12.75">
      <c r="C863" s="48"/>
    </row>
    <row r="864" s="47" customFormat="1" ht="12.75">
      <c r="C864" s="48"/>
    </row>
    <row r="865" s="47" customFormat="1" ht="12.75">
      <c r="C865" s="48"/>
    </row>
    <row r="866" s="47" customFormat="1" ht="12.75">
      <c r="C866" s="48"/>
    </row>
    <row r="867" s="47" customFormat="1" ht="12.75">
      <c r="C867" s="48"/>
    </row>
    <row r="868" s="47" customFormat="1" ht="12.75">
      <c r="C868" s="48"/>
    </row>
    <row r="869" s="47" customFormat="1" ht="12.75">
      <c r="C869" s="48"/>
    </row>
    <row r="870" s="47" customFormat="1" ht="12.75">
      <c r="C870" s="48"/>
    </row>
    <row r="871" s="47" customFormat="1" ht="12.75">
      <c r="C871" s="48"/>
    </row>
    <row r="872" s="47" customFormat="1" ht="12.75">
      <c r="C872" s="48"/>
    </row>
    <row r="873" s="47" customFormat="1" ht="12.75">
      <c r="C873" s="48"/>
    </row>
    <row r="874" s="47" customFormat="1" ht="12.75">
      <c r="C874" s="48"/>
    </row>
    <row r="875" s="47" customFormat="1" ht="12.75">
      <c r="C875" s="48"/>
    </row>
    <row r="876" s="47" customFormat="1" ht="12.75">
      <c r="C876" s="48"/>
    </row>
    <row r="877" s="47" customFormat="1" ht="12.75">
      <c r="C877" s="48"/>
    </row>
    <row r="878" s="47" customFormat="1" ht="12.75">
      <c r="C878" s="48"/>
    </row>
    <row r="879" s="47" customFormat="1" ht="12.75">
      <c r="C879" s="48"/>
    </row>
    <row r="880" s="47" customFormat="1" ht="12.75">
      <c r="C880" s="48"/>
    </row>
    <row r="881" s="47" customFormat="1" ht="12.75">
      <c r="C881" s="48"/>
    </row>
    <row r="882" s="47" customFormat="1" ht="12.75">
      <c r="C882" s="48"/>
    </row>
    <row r="883" s="47" customFormat="1" ht="12.75">
      <c r="C883" s="48"/>
    </row>
    <row r="884" s="47" customFormat="1" ht="12.75">
      <c r="C884" s="48"/>
    </row>
    <row r="885" s="47" customFormat="1" ht="12.75">
      <c r="C885" s="48"/>
    </row>
    <row r="886" s="47" customFormat="1" ht="12.75">
      <c r="C886" s="48"/>
    </row>
    <row r="887" s="47" customFormat="1" ht="12.75">
      <c r="C887" s="48"/>
    </row>
    <row r="888" s="47" customFormat="1" ht="12.75">
      <c r="C888" s="48"/>
    </row>
    <row r="889" s="47" customFormat="1" ht="12.75">
      <c r="C889" s="48"/>
    </row>
    <row r="890" s="47" customFormat="1" ht="12.75">
      <c r="C890" s="48"/>
    </row>
    <row r="891" s="47" customFormat="1" ht="12.75">
      <c r="C891" s="48"/>
    </row>
    <row r="892" s="47" customFormat="1" ht="12.75">
      <c r="C892" s="48"/>
    </row>
    <row r="893" s="47" customFormat="1" ht="12.75">
      <c r="C893" s="48"/>
    </row>
    <row r="894" s="47" customFormat="1" ht="12.75">
      <c r="C894" s="48"/>
    </row>
    <row r="895" s="47" customFormat="1" ht="12.75">
      <c r="C895" s="48"/>
    </row>
    <row r="896" s="47" customFormat="1" ht="12.75">
      <c r="C896" s="48"/>
    </row>
    <row r="897" s="47" customFormat="1" ht="12.75">
      <c r="C897" s="48"/>
    </row>
    <row r="898" s="47" customFormat="1" ht="12.75">
      <c r="C898" s="48"/>
    </row>
    <row r="899" s="47" customFormat="1" ht="12.75">
      <c r="C899" s="48"/>
    </row>
    <row r="900" s="47" customFormat="1" ht="12.75">
      <c r="C900" s="48"/>
    </row>
    <row r="901" s="47" customFormat="1" ht="12.75">
      <c r="C901" s="48"/>
    </row>
    <row r="902" s="47" customFormat="1" ht="12.75">
      <c r="C902" s="48"/>
    </row>
    <row r="903" s="47" customFormat="1" ht="12.75">
      <c r="C903" s="48"/>
    </row>
    <row r="904" s="47" customFormat="1" ht="12.75">
      <c r="C904" s="48"/>
    </row>
    <row r="905" s="47" customFormat="1" ht="12.75">
      <c r="C905" s="48"/>
    </row>
    <row r="906" s="47" customFormat="1" ht="12.75">
      <c r="C906" s="48"/>
    </row>
    <row r="907" s="47" customFormat="1" ht="12.75">
      <c r="C907" s="48"/>
    </row>
    <row r="908" s="47" customFormat="1" ht="12.75">
      <c r="C908" s="48"/>
    </row>
    <row r="909" s="47" customFormat="1" ht="12.75">
      <c r="C909" s="48"/>
    </row>
    <row r="910" s="47" customFormat="1" ht="12.75">
      <c r="C910" s="48"/>
    </row>
    <row r="911" s="47" customFormat="1" ht="12.75">
      <c r="C911" s="48"/>
    </row>
    <row r="912" s="47" customFormat="1" ht="12.75">
      <c r="C912" s="48"/>
    </row>
    <row r="913" s="47" customFormat="1" ht="12.75">
      <c r="C913" s="48"/>
    </row>
    <row r="914" s="47" customFormat="1" ht="12.75">
      <c r="C914" s="48"/>
    </row>
    <row r="915" s="47" customFormat="1" ht="12.75">
      <c r="C915" s="48"/>
    </row>
    <row r="916" s="47" customFormat="1" ht="12.75">
      <c r="C916" s="48"/>
    </row>
    <row r="917" s="47" customFormat="1" ht="12.75">
      <c r="C917" s="48"/>
    </row>
    <row r="918" s="47" customFormat="1" ht="12.75">
      <c r="C918" s="48"/>
    </row>
    <row r="919" s="47" customFormat="1" ht="12.75">
      <c r="C919" s="48"/>
    </row>
    <row r="920" s="47" customFormat="1" ht="12.75">
      <c r="C920" s="48"/>
    </row>
    <row r="921" s="47" customFormat="1" ht="12.75">
      <c r="C921" s="48"/>
    </row>
    <row r="922" s="47" customFormat="1" ht="12.75">
      <c r="C922" s="48"/>
    </row>
    <row r="923" s="47" customFormat="1" ht="12.75">
      <c r="C923" s="48"/>
    </row>
    <row r="924" s="47" customFormat="1" ht="12.75">
      <c r="C924" s="48"/>
    </row>
    <row r="925" s="47" customFormat="1" ht="12.75">
      <c r="C925" s="48"/>
    </row>
    <row r="926" s="47" customFormat="1" ht="12.75">
      <c r="C926" s="48"/>
    </row>
    <row r="927" s="47" customFormat="1" ht="12.75">
      <c r="C927" s="48"/>
    </row>
    <row r="928" s="47" customFormat="1" ht="12.75">
      <c r="C928" s="48"/>
    </row>
    <row r="929" s="47" customFormat="1" ht="12.75">
      <c r="C929" s="48"/>
    </row>
    <row r="930" s="47" customFormat="1" ht="12.75">
      <c r="C930" s="48"/>
    </row>
    <row r="931" s="47" customFormat="1" ht="12.75">
      <c r="C931" s="48"/>
    </row>
    <row r="932" s="47" customFormat="1" ht="12.75">
      <c r="C932" s="48"/>
    </row>
    <row r="933" s="47" customFormat="1" ht="12.75">
      <c r="C933" s="48"/>
    </row>
    <row r="934" s="47" customFormat="1" ht="12.75">
      <c r="C934" s="48"/>
    </row>
    <row r="935" s="47" customFormat="1" ht="12.75">
      <c r="C935" s="48"/>
    </row>
    <row r="936" s="47" customFormat="1" ht="12.75">
      <c r="C936" s="48"/>
    </row>
    <row r="937" s="47" customFormat="1" ht="12.75">
      <c r="C937" s="48"/>
    </row>
    <row r="938" s="47" customFormat="1" ht="12.75">
      <c r="C938" s="48"/>
    </row>
    <row r="939" s="47" customFormat="1" ht="12.75">
      <c r="C939" s="48"/>
    </row>
    <row r="940" s="47" customFormat="1" ht="12.75">
      <c r="C940" s="48"/>
    </row>
    <row r="941" s="47" customFormat="1" ht="12.75">
      <c r="C941" s="48"/>
    </row>
    <row r="942" s="47" customFormat="1" ht="12.75">
      <c r="C942" s="48"/>
    </row>
    <row r="943" s="47" customFormat="1" ht="12.75">
      <c r="C943" s="48"/>
    </row>
    <row r="944" s="47" customFormat="1" ht="12.75">
      <c r="C944" s="48"/>
    </row>
    <row r="945" s="47" customFormat="1" ht="12.75">
      <c r="C945" s="48"/>
    </row>
    <row r="946" s="47" customFormat="1" ht="12.75">
      <c r="C946" s="48"/>
    </row>
    <row r="947" s="47" customFormat="1" ht="12.75">
      <c r="C947" s="48"/>
    </row>
    <row r="948" s="47" customFormat="1" ht="12.75">
      <c r="C948" s="48"/>
    </row>
    <row r="949" s="47" customFormat="1" ht="12.75">
      <c r="C949" s="48"/>
    </row>
    <row r="950" s="47" customFormat="1" ht="12.75">
      <c r="C950" s="48"/>
    </row>
    <row r="951" s="47" customFormat="1" ht="12.75">
      <c r="C951" s="48"/>
    </row>
    <row r="952" s="47" customFormat="1" ht="12.75">
      <c r="C952" s="48"/>
    </row>
    <row r="953" s="47" customFormat="1" ht="12.75">
      <c r="C953" s="48"/>
    </row>
    <row r="954" s="47" customFormat="1" ht="12.75">
      <c r="C954" s="48"/>
    </row>
    <row r="955" s="47" customFormat="1" ht="12.75">
      <c r="C955" s="48"/>
    </row>
    <row r="956" s="47" customFormat="1" ht="12.75">
      <c r="C956" s="48"/>
    </row>
    <row r="957" s="47" customFormat="1" ht="12.75">
      <c r="C957" s="48"/>
    </row>
    <row r="958" s="47" customFormat="1" ht="12.75">
      <c r="C958" s="48"/>
    </row>
    <row r="959" s="47" customFormat="1" ht="12.75">
      <c r="C959" s="48"/>
    </row>
    <row r="960" s="47" customFormat="1" ht="12.75">
      <c r="C960" s="48"/>
    </row>
    <row r="961" s="47" customFormat="1" ht="12.75">
      <c r="C961" s="48"/>
    </row>
    <row r="962" s="47" customFormat="1" ht="12.75">
      <c r="C962" s="48"/>
    </row>
    <row r="963" s="47" customFormat="1" ht="12.75">
      <c r="C963" s="48"/>
    </row>
    <row r="964" s="47" customFormat="1" ht="12.75">
      <c r="C964" s="48"/>
    </row>
    <row r="965" s="47" customFormat="1" ht="12.75">
      <c r="C965" s="48"/>
    </row>
    <row r="966" s="47" customFormat="1" ht="12.75">
      <c r="C966" s="48"/>
    </row>
    <row r="967" s="47" customFormat="1" ht="12.75">
      <c r="C967" s="48"/>
    </row>
    <row r="968" s="47" customFormat="1" ht="12.75">
      <c r="C968" s="48"/>
    </row>
    <row r="969" s="47" customFormat="1" ht="12.75">
      <c r="C969" s="48"/>
    </row>
    <row r="970" s="47" customFormat="1" ht="12.75">
      <c r="C970" s="48"/>
    </row>
    <row r="971" s="47" customFormat="1" ht="12.75">
      <c r="C971" s="48"/>
    </row>
    <row r="972" s="47" customFormat="1" ht="12.75">
      <c r="C972" s="48"/>
    </row>
    <row r="973" s="47" customFormat="1" ht="12.75">
      <c r="C973" s="48"/>
    </row>
    <row r="974" s="47" customFormat="1" ht="12.75">
      <c r="C974" s="48"/>
    </row>
    <row r="975" s="47" customFormat="1" ht="12.75">
      <c r="C975" s="48"/>
    </row>
    <row r="976" s="47" customFormat="1" ht="12.75">
      <c r="C976" s="48"/>
    </row>
    <row r="977" s="47" customFormat="1" ht="12.75">
      <c r="C977" s="48"/>
    </row>
    <row r="978" s="47" customFormat="1" ht="12.75">
      <c r="C978" s="48"/>
    </row>
    <row r="979" s="47" customFormat="1" ht="12.75">
      <c r="C979" s="48"/>
    </row>
    <row r="980" s="47" customFormat="1" ht="12.75">
      <c r="C980" s="48"/>
    </row>
    <row r="981" s="47" customFormat="1" ht="12.75">
      <c r="C981" s="48"/>
    </row>
    <row r="982" s="47" customFormat="1" ht="12.75">
      <c r="C982" s="48"/>
    </row>
    <row r="983" s="47" customFormat="1" ht="12.75">
      <c r="C983" s="48"/>
    </row>
    <row r="984" s="47" customFormat="1" ht="12.75">
      <c r="C984" s="48"/>
    </row>
    <row r="985" s="47" customFormat="1" ht="12.75">
      <c r="C985" s="48"/>
    </row>
    <row r="986" s="47" customFormat="1" ht="12.75">
      <c r="C986" s="48"/>
    </row>
    <row r="987" s="47" customFormat="1" ht="12.75">
      <c r="C987" s="48"/>
    </row>
    <row r="988" s="47" customFormat="1" ht="12.75">
      <c r="C988" s="48"/>
    </row>
    <row r="989" s="47" customFormat="1" ht="12.75">
      <c r="C989" s="48"/>
    </row>
    <row r="990" s="47" customFormat="1" ht="12.75">
      <c r="C990" s="48"/>
    </row>
    <row r="991" s="47" customFormat="1" ht="12.75">
      <c r="C991" s="48"/>
    </row>
    <row r="992" s="47" customFormat="1" ht="12.75">
      <c r="C992" s="48"/>
    </row>
    <row r="993" s="47" customFormat="1" ht="12.75">
      <c r="C993" s="48"/>
    </row>
    <row r="994" s="47" customFormat="1" ht="12.75">
      <c r="C994" s="48"/>
    </row>
    <row r="995" s="47" customFormat="1" ht="12.75">
      <c r="C995" s="48"/>
    </row>
    <row r="996" s="47" customFormat="1" ht="12.75">
      <c r="C996" s="48"/>
    </row>
    <row r="997" s="47" customFormat="1" ht="12.75">
      <c r="C997" s="48"/>
    </row>
    <row r="998" s="47" customFormat="1" ht="12.75">
      <c r="C998" s="48"/>
    </row>
    <row r="999" s="47" customFormat="1" ht="12.75">
      <c r="C999" s="48"/>
    </row>
    <row r="1000" s="47" customFormat="1" ht="12.75">
      <c r="C1000" s="48"/>
    </row>
    <row r="1001" s="47" customFormat="1" ht="12.75">
      <c r="C1001" s="48"/>
    </row>
    <row r="1002" s="47" customFormat="1" ht="12.75">
      <c r="C1002" s="48"/>
    </row>
    <row r="1003" s="47" customFormat="1" ht="12.75">
      <c r="C1003" s="48"/>
    </row>
    <row r="1004" s="47" customFormat="1" ht="12.75">
      <c r="C1004" s="48"/>
    </row>
    <row r="1005" s="47" customFormat="1" ht="12.75">
      <c r="C1005" s="48"/>
    </row>
    <row r="1006" s="47" customFormat="1" ht="12.75">
      <c r="C1006" s="48"/>
    </row>
    <row r="1007" s="47" customFormat="1" ht="12.75">
      <c r="C1007" s="48"/>
    </row>
    <row r="1008" s="47" customFormat="1" ht="12.75">
      <c r="C1008" s="48"/>
    </row>
    <row r="1009" s="47" customFormat="1" ht="12.75">
      <c r="C1009" s="48"/>
    </row>
    <row r="1010" s="47" customFormat="1" ht="12.75">
      <c r="C1010" s="48"/>
    </row>
    <row r="1011" s="47" customFormat="1" ht="12.75">
      <c r="C1011" s="48"/>
    </row>
    <row r="1012" s="47" customFormat="1" ht="12.75">
      <c r="C1012" s="48"/>
    </row>
    <row r="1013" s="47" customFormat="1" ht="12.75">
      <c r="C1013" s="48"/>
    </row>
    <row r="1014" s="47" customFormat="1" ht="12.75">
      <c r="C1014" s="48"/>
    </row>
    <row r="1015" s="47" customFormat="1" ht="12.75">
      <c r="C1015" s="48"/>
    </row>
    <row r="1016" s="47" customFormat="1" ht="12.75">
      <c r="C1016" s="48"/>
    </row>
    <row r="1017" s="47" customFormat="1" ht="12.75">
      <c r="C1017" s="48"/>
    </row>
    <row r="1018" s="47" customFormat="1" ht="12.75">
      <c r="C1018" s="48"/>
    </row>
    <row r="1019" s="47" customFormat="1" ht="12.75">
      <c r="C1019" s="48"/>
    </row>
    <row r="1020" s="47" customFormat="1" ht="12.75">
      <c r="C1020" s="48"/>
    </row>
    <row r="1021" s="47" customFormat="1" ht="12.75">
      <c r="C1021" s="48"/>
    </row>
    <row r="1022" s="47" customFormat="1" ht="12.75">
      <c r="C1022" s="48"/>
    </row>
    <row r="1023" s="47" customFormat="1" ht="12.75">
      <c r="C1023" s="48"/>
    </row>
    <row r="1024" s="47" customFormat="1" ht="12.75">
      <c r="C1024" s="48"/>
    </row>
    <row r="1025" s="47" customFormat="1" ht="12.75">
      <c r="C1025" s="48"/>
    </row>
    <row r="1026" s="47" customFormat="1" ht="12.75">
      <c r="C1026" s="48"/>
    </row>
    <row r="1027" s="47" customFormat="1" ht="12.75">
      <c r="C1027" s="48"/>
    </row>
    <row r="1028" s="47" customFormat="1" ht="12.75">
      <c r="C1028" s="48"/>
    </row>
    <row r="1029" s="47" customFormat="1" ht="12.75">
      <c r="C1029" s="48"/>
    </row>
    <row r="1030" s="47" customFormat="1" ht="12.75">
      <c r="C1030" s="48"/>
    </row>
    <row r="1031" s="47" customFormat="1" ht="12.75">
      <c r="C1031" s="48"/>
    </row>
    <row r="1032" s="47" customFormat="1" ht="12.75">
      <c r="C1032" s="48"/>
    </row>
    <row r="1033" s="47" customFormat="1" ht="12.75">
      <c r="C1033" s="48"/>
    </row>
    <row r="1034" s="47" customFormat="1" ht="12.75">
      <c r="C1034" s="48"/>
    </row>
    <row r="1035" s="47" customFormat="1" ht="12.75">
      <c r="C1035" s="48"/>
    </row>
    <row r="1036" s="47" customFormat="1" ht="12.75">
      <c r="C1036" s="48"/>
    </row>
    <row r="1037" s="47" customFormat="1" ht="12.75">
      <c r="C1037" s="48"/>
    </row>
    <row r="1038" s="47" customFormat="1" ht="12.75">
      <c r="C1038" s="48"/>
    </row>
    <row r="1039" s="47" customFormat="1" ht="12.75">
      <c r="C1039" s="48"/>
    </row>
    <row r="1040" s="47" customFormat="1" ht="12.75">
      <c r="C1040" s="48"/>
    </row>
    <row r="1041" s="47" customFormat="1" ht="12.75">
      <c r="C1041" s="48"/>
    </row>
    <row r="1042" s="47" customFormat="1" ht="12.75">
      <c r="C1042" s="48"/>
    </row>
    <row r="1043" s="47" customFormat="1" ht="12.75">
      <c r="C1043" s="48"/>
    </row>
    <row r="1044" s="47" customFormat="1" ht="12.75">
      <c r="C1044" s="48"/>
    </row>
    <row r="1045" s="47" customFormat="1" ht="12.75">
      <c r="C1045" s="48"/>
    </row>
    <row r="1046" s="47" customFormat="1" ht="12.75">
      <c r="C1046" s="48"/>
    </row>
    <row r="1047" s="47" customFormat="1" ht="12.75">
      <c r="C1047" s="48"/>
    </row>
    <row r="1048" s="47" customFormat="1" ht="12.75">
      <c r="C1048" s="48"/>
    </row>
    <row r="1049" s="47" customFormat="1" ht="12.75">
      <c r="C1049" s="48"/>
    </row>
    <row r="1050" s="47" customFormat="1" ht="12.75">
      <c r="C1050" s="48"/>
    </row>
    <row r="1051" s="47" customFormat="1" ht="12.75">
      <c r="C1051" s="48"/>
    </row>
    <row r="1052" s="47" customFormat="1" ht="12.75">
      <c r="C1052" s="48"/>
    </row>
    <row r="1053" s="47" customFormat="1" ht="12.75">
      <c r="C1053" s="48"/>
    </row>
    <row r="1054" s="47" customFormat="1" ht="12.75">
      <c r="C1054" s="48"/>
    </row>
    <row r="1055" s="47" customFormat="1" ht="12.75">
      <c r="C1055" s="48"/>
    </row>
    <row r="1056" s="47" customFormat="1" ht="12.75">
      <c r="C1056" s="48"/>
    </row>
    <row r="1057" s="47" customFormat="1" ht="12.75">
      <c r="C1057" s="48"/>
    </row>
    <row r="1058" s="47" customFormat="1" ht="12.75">
      <c r="C1058" s="48"/>
    </row>
    <row r="1059" s="47" customFormat="1" ht="12.75">
      <c r="C1059" s="48"/>
    </row>
    <row r="1060" s="47" customFormat="1" ht="12.75">
      <c r="C1060" s="48"/>
    </row>
    <row r="1061" s="47" customFormat="1" ht="12.75">
      <c r="C1061" s="48"/>
    </row>
    <row r="1062" s="47" customFormat="1" ht="12.75">
      <c r="C1062" s="48"/>
    </row>
    <row r="1063" s="47" customFormat="1" ht="12.75">
      <c r="C1063" s="48"/>
    </row>
    <row r="1064" s="47" customFormat="1" ht="12.75">
      <c r="C1064" s="48"/>
    </row>
    <row r="1065" s="47" customFormat="1" ht="12.75">
      <c r="C1065" s="48"/>
    </row>
    <row r="1066" s="47" customFormat="1" ht="12.75">
      <c r="C1066" s="48"/>
    </row>
    <row r="1067" s="47" customFormat="1" ht="12.75">
      <c r="C1067" s="48"/>
    </row>
    <row r="1068" s="47" customFormat="1" ht="12.75">
      <c r="C1068" s="48"/>
    </row>
    <row r="1069" s="47" customFormat="1" ht="12.75">
      <c r="C1069" s="48"/>
    </row>
    <row r="1070" s="47" customFormat="1" ht="12.75">
      <c r="C1070" s="48"/>
    </row>
    <row r="1071" s="47" customFormat="1" ht="12.75">
      <c r="C1071" s="48"/>
    </row>
    <row r="1072" s="47" customFormat="1" ht="12.75">
      <c r="C1072" s="48"/>
    </row>
    <row r="1073" s="47" customFormat="1" ht="12.75">
      <c r="C1073" s="48"/>
    </row>
    <row r="1074" s="47" customFormat="1" ht="12.75">
      <c r="C1074" s="48"/>
    </row>
    <row r="1075" s="47" customFormat="1" ht="12.75">
      <c r="C1075" s="48"/>
    </row>
    <row r="1076" s="47" customFormat="1" ht="12.75">
      <c r="C1076" s="48"/>
    </row>
    <row r="1077" s="47" customFormat="1" ht="12.75">
      <c r="C1077" s="48"/>
    </row>
    <row r="1078" s="47" customFormat="1" ht="12.75">
      <c r="C1078" s="48"/>
    </row>
    <row r="1079" s="47" customFormat="1" ht="12.75">
      <c r="C1079" s="48"/>
    </row>
    <row r="1080" s="47" customFormat="1" ht="12.75">
      <c r="C1080" s="48"/>
    </row>
    <row r="1081" s="47" customFormat="1" ht="12.75">
      <c r="C1081" s="48"/>
    </row>
    <row r="1082" s="47" customFormat="1" ht="12.75">
      <c r="C1082" s="48"/>
    </row>
    <row r="1083" s="47" customFormat="1" ht="12.75">
      <c r="C1083" s="48"/>
    </row>
    <row r="1084" s="47" customFormat="1" ht="12.75">
      <c r="C1084" s="48"/>
    </row>
    <row r="1085" s="47" customFormat="1" ht="12.75">
      <c r="C1085" s="48"/>
    </row>
    <row r="1086" s="47" customFormat="1" ht="12.75">
      <c r="C1086" s="48"/>
    </row>
    <row r="1087" s="47" customFormat="1" ht="12.75">
      <c r="C1087" s="48"/>
    </row>
    <row r="1088" s="47" customFormat="1" ht="12.75">
      <c r="C1088" s="48"/>
    </row>
    <row r="1089" s="47" customFormat="1" ht="12.75">
      <c r="C1089" s="48"/>
    </row>
    <row r="1090" s="47" customFormat="1" ht="12.75">
      <c r="C1090" s="48"/>
    </row>
    <row r="1091" s="47" customFormat="1" ht="12.75">
      <c r="C1091" s="48"/>
    </row>
    <row r="1092" s="47" customFormat="1" ht="12.75">
      <c r="C1092" s="48"/>
    </row>
    <row r="1093" s="47" customFormat="1" ht="12.75">
      <c r="C1093" s="48"/>
    </row>
    <row r="1094" s="47" customFormat="1" ht="12.75">
      <c r="C1094" s="48"/>
    </row>
    <row r="1095" s="47" customFormat="1" ht="12.75">
      <c r="C1095" s="48"/>
    </row>
    <row r="1096" s="47" customFormat="1" ht="12.75">
      <c r="C1096" s="48"/>
    </row>
    <row r="1097" s="47" customFormat="1" ht="12.75">
      <c r="C1097" s="48"/>
    </row>
    <row r="1098" s="47" customFormat="1" ht="12.75">
      <c r="C1098" s="48"/>
    </row>
    <row r="1099" s="47" customFormat="1" ht="12.75">
      <c r="C1099" s="48"/>
    </row>
    <row r="1100" s="47" customFormat="1" ht="12.75">
      <c r="C1100" s="48"/>
    </row>
    <row r="1101" s="47" customFormat="1" ht="12.75">
      <c r="C1101" s="48"/>
    </row>
    <row r="1102" s="47" customFormat="1" ht="12.75">
      <c r="C1102" s="48"/>
    </row>
    <row r="1103" s="47" customFormat="1" ht="12.75">
      <c r="C1103" s="48"/>
    </row>
    <row r="1104" s="47" customFormat="1" ht="12.75">
      <c r="C1104" s="48"/>
    </row>
    <row r="1105" s="47" customFormat="1" ht="12.75">
      <c r="C1105" s="48"/>
    </row>
    <row r="1106" s="47" customFormat="1" ht="12.75">
      <c r="C1106" s="48"/>
    </row>
    <row r="1107" s="47" customFormat="1" ht="12.75">
      <c r="C1107" s="48"/>
    </row>
    <row r="1108" s="47" customFormat="1" ht="12.75">
      <c r="C1108" s="48"/>
    </row>
    <row r="1109" s="47" customFormat="1" ht="12.75">
      <c r="C1109" s="48"/>
    </row>
    <row r="1110" s="47" customFormat="1" ht="12.75">
      <c r="C1110" s="48"/>
    </row>
    <row r="1111" s="47" customFormat="1" ht="12.75">
      <c r="C1111" s="48"/>
    </row>
    <row r="1112" s="47" customFormat="1" ht="12.75">
      <c r="C1112" s="48"/>
    </row>
    <row r="1113" s="47" customFormat="1" ht="12.75">
      <c r="C1113" s="48"/>
    </row>
    <row r="1114" s="47" customFormat="1" ht="12.75">
      <c r="C1114" s="48"/>
    </row>
    <row r="1115" s="47" customFormat="1" ht="12.75">
      <c r="C1115" s="48"/>
    </row>
    <row r="1116" s="47" customFormat="1" ht="12.75">
      <c r="C1116" s="48"/>
    </row>
    <row r="1117" s="47" customFormat="1" ht="12.75">
      <c r="C1117" s="48"/>
    </row>
    <row r="1118" s="47" customFormat="1" ht="12.75">
      <c r="C1118" s="48"/>
    </row>
    <row r="1119" s="47" customFormat="1" ht="12.75">
      <c r="C1119" s="48"/>
    </row>
    <row r="1120" s="47" customFormat="1" ht="12.75">
      <c r="C1120" s="48"/>
    </row>
    <row r="1121" s="47" customFormat="1" ht="12.75">
      <c r="C1121" s="48"/>
    </row>
    <row r="1122" s="47" customFormat="1" ht="12.75">
      <c r="C1122" s="48"/>
    </row>
    <row r="1123" s="47" customFormat="1" ht="12.75">
      <c r="C1123" s="48"/>
    </row>
    <row r="1124" s="47" customFormat="1" ht="12.75">
      <c r="C1124" s="48"/>
    </row>
    <row r="1125" s="47" customFormat="1" ht="12.75">
      <c r="C1125" s="48"/>
    </row>
    <row r="1126" s="47" customFormat="1" ht="12.75">
      <c r="C1126" s="48"/>
    </row>
    <row r="1127" s="47" customFormat="1" ht="12.75">
      <c r="C1127" s="48"/>
    </row>
    <row r="1128" s="47" customFormat="1" ht="12.75">
      <c r="C1128" s="48"/>
    </row>
    <row r="1129" s="47" customFormat="1" ht="12.75">
      <c r="C1129" s="48"/>
    </row>
    <row r="1130" s="47" customFormat="1" ht="12.75">
      <c r="C1130" s="48"/>
    </row>
    <row r="1131" s="47" customFormat="1" ht="12.75">
      <c r="C1131" s="48"/>
    </row>
    <row r="1132" s="47" customFormat="1" ht="12.75">
      <c r="C1132" s="48"/>
    </row>
    <row r="1133" s="47" customFormat="1" ht="12.75">
      <c r="C1133" s="48"/>
    </row>
    <row r="1134" s="47" customFormat="1" ht="12.75">
      <c r="C1134" s="48"/>
    </row>
    <row r="1135" s="47" customFormat="1" ht="12.75">
      <c r="C1135" s="48"/>
    </row>
    <row r="1136" s="47" customFormat="1" ht="12.75">
      <c r="C1136" s="48"/>
    </row>
    <row r="1137" s="47" customFormat="1" ht="12.75">
      <c r="C1137" s="48"/>
    </row>
    <row r="1138" s="47" customFormat="1" ht="12.75">
      <c r="C1138" s="48"/>
    </row>
    <row r="1139" s="47" customFormat="1" ht="12.75">
      <c r="C1139" s="48"/>
    </row>
    <row r="1140" s="47" customFormat="1" ht="12.75">
      <c r="C1140" s="48"/>
    </row>
    <row r="1141" s="47" customFormat="1" ht="12.75">
      <c r="C1141" s="48"/>
    </row>
    <row r="1142" s="47" customFormat="1" ht="12.75">
      <c r="C1142" s="48"/>
    </row>
    <row r="1143" s="47" customFormat="1" ht="12.75">
      <c r="C1143" s="48"/>
    </row>
    <row r="1144" s="47" customFormat="1" ht="12.75">
      <c r="C1144" s="48"/>
    </row>
    <row r="1145" s="47" customFormat="1" ht="12.75">
      <c r="C1145" s="48"/>
    </row>
    <row r="1146" s="47" customFormat="1" ht="12.75">
      <c r="C1146" s="48"/>
    </row>
    <row r="1147" s="47" customFormat="1" ht="12.75">
      <c r="C1147" s="48"/>
    </row>
    <row r="1148" s="47" customFormat="1" ht="12.75">
      <c r="C1148" s="48"/>
    </row>
    <row r="1149" s="47" customFormat="1" ht="12.75">
      <c r="C1149" s="48"/>
    </row>
    <row r="1150" s="47" customFormat="1" ht="12.75">
      <c r="C1150" s="48"/>
    </row>
    <row r="1151" s="47" customFormat="1" ht="12.75">
      <c r="C1151" s="48"/>
    </row>
    <row r="1152" s="47" customFormat="1" ht="12.75">
      <c r="C1152" s="48"/>
    </row>
    <row r="1153" s="47" customFormat="1" ht="12.75">
      <c r="C1153" s="48"/>
    </row>
    <row r="1154" s="47" customFormat="1" ht="12.75">
      <c r="C1154" s="48"/>
    </row>
    <row r="1155" s="47" customFormat="1" ht="12.75">
      <c r="C1155" s="48"/>
    </row>
    <row r="1156" s="47" customFormat="1" ht="12.75">
      <c r="C1156" s="48"/>
    </row>
    <row r="1157" s="47" customFormat="1" ht="12.75">
      <c r="C1157" s="48"/>
    </row>
    <row r="1158" s="47" customFormat="1" ht="12.75">
      <c r="C1158" s="48"/>
    </row>
    <row r="1159" s="47" customFormat="1" ht="12.75">
      <c r="C1159" s="48"/>
    </row>
    <row r="1160" s="47" customFormat="1" ht="12.75">
      <c r="C1160" s="48"/>
    </row>
    <row r="1161" s="47" customFormat="1" ht="12.75">
      <c r="C1161" s="48"/>
    </row>
    <row r="1162" s="47" customFormat="1" ht="12.75">
      <c r="C1162" s="48"/>
    </row>
    <row r="1163" s="47" customFormat="1" ht="12.75">
      <c r="C1163" s="48"/>
    </row>
    <row r="1164" s="47" customFormat="1" ht="12.75">
      <c r="C1164" s="48"/>
    </row>
    <row r="1165" s="47" customFormat="1" ht="12.75">
      <c r="C1165" s="48"/>
    </row>
    <row r="1166" s="47" customFormat="1" ht="12.75">
      <c r="C1166" s="48"/>
    </row>
    <row r="1167" s="47" customFormat="1" ht="12.75">
      <c r="C1167" s="48"/>
    </row>
    <row r="1168" s="47" customFormat="1" ht="12.75">
      <c r="C1168" s="48"/>
    </row>
    <row r="1169" s="47" customFormat="1" ht="12.75">
      <c r="C1169" s="48"/>
    </row>
    <row r="1170" s="47" customFormat="1" ht="12.75">
      <c r="C1170" s="48"/>
    </row>
    <row r="1171" s="47" customFormat="1" ht="12.75">
      <c r="C1171" s="48"/>
    </row>
    <row r="1172" s="47" customFormat="1" ht="12.75">
      <c r="C1172" s="48"/>
    </row>
    <row r="1173" s="47" customFormat="1" ht="12.75">
      <c r="C1173" s="48"/>
    </row>
    <row r="1174" s="47" customFormat="1" ht="12.75">
      <c r="C1174" s="48"/>
    </row>
    <row r="1175" s="47" customFormat="1" ht="12.75">
      <c r="C1175" s="48"/>
    </row>
    <row r="1176" s="47" customFormat="1" ht="12.75">
      <c r="C1176" s="48"/>
    </row>
    <row r="1177" s="47" customFormat="1" ht="12.75">
      <c r="C1177" s="48"/>
    </row>
    <row r="1178" s="47" customFormat="1" ht="12.75">
      <c r="C1178" s="48"/>
    </row>
    <row r="1179" s="47" customFormat="1" ht="12.75">
      <c r="C1179" s="48"/>
    </row>
    <row r="1180" s="47" customFormat="1" ht="12.75">
      <c r="C1180" s="48"/>
    </row>
    <row r="1181" s="47" customFormat="1" ht="12.75">
      <c r="C1181" s="48"/>
    </row>
    <row r="1182" s="47" customFormat="1" ht="12.75">
      <c r="C1182" s="48"/>
    </row>
    <row r="1183" s="47" customFormat="1" ht="12.75">
      <c r="C1183" s="48"/>
    </row>
    <row r="1184" s="47" customFormat="1" ht="12.75">
      <c r="C1184" s="48"/>
    </row>
    <row r="1185" s="47" customFormat="1" ht="12.75">
      <c r="C1185" s="48"/>
    </row>
    <row r="1186" s="47" customFormat="1" ht="12.75">
      <c r="C1186" s="48"/>
    </row>
    <row r="1187" s="47" customFormat="1" ht="12.75">
      <c r="C1187" s="48"/>
    </row>
    <row r="1188" s="47" customFormat="1" ht="12.75">
      <c r="C1188" s="48"/>
    </row>
    <row r="1189" s="47" customFormat="1" ht="12.75">
      <c r="C1189" s="48"/>
    </row>
    <row r="1190" s="47" customFormat="1" ht="12.75">
      <c r="C1190" s="48"/>
    </row>
    <row r="1191" s="47" customFormat="1" ht="12.75">
      <c r="C1191" s="48"/>
    </row>
    <row r="1192" s="47" customFormat="1" ht="12.75">
      <c r="C1192" s="48"/>
    </row>
    <row r="1193" s="47" customFormat="1" ht="12.75">
      <c r="C1193" s="48"/>
    </row>
    <row r="1194" s="47" customFormat="1" ht="12.75">
      <c r="C1194" s="48"/>
    </row>
    <row r="1195" s="47" customFormat="1" ht="12.75">
      <c r="C1195" s="48"/>
    </row>
    <row r="1196" s="47" customFormat="1" ht="12.75">
      <c r="C1196" s="48"/>
    </row>
    <row r="1197" s="47" customFormat="1" ht="12.75">
      <c r="C1197" s="48"/>
    </row>
    <row r="1198" s="47" customFormat="1" ht="12.75">
      <c r="C1198" s="48"/>
    </row>
    <row r="1199" s="47" customFormat="1" ht="12.75">
      <c r="C1199" s="48"/>
    </row>
    <row r="1200" s="47" customFormat="1" ht="12.75">
      <c r="C1200" s="48"/>
    </row>
    <row r="1201" s="47" customFormat="1" ht="12.75">
      <c r="C1201" s="48"/>
    </row>
    <row r="1202" s="47" customFormat="1" ht="12.75">
      <c r="C1202" s="48"/>
    </row>
    <row r="1203" s="47" customFormat="1" ht="12.75">
      <c r="C1203" s="48"/>
    </row>
    <row r="1204" s="47" customFormat="1" ht="12.75">
      <c r="C1204" s="48"/>
    </row>
    <row r="1205" s="47" customFormat="1" ht="12.75">
      <c r="C1205" s="48"/>
    </row>
    <row r="1206" s="47" customFormat="1" ht="12.75">
      <c r="C1206" s="48"/>
    </row>
    <row r="1207" s="47" customFormat="1" ht="12.75">
      <c r="C1207" s="48"/>
    </row>
    <row r="1208" s="47" customFormat="1" ht="12.75">
      <c r="C1208" s="48"/>
    </row>
    <row r="1209" s="47" customFormat="1" ht="12.75">
      <c r="C1209" s="48"/>
    </row>
    <row r="1210" s="47" customFormat="1" ht="12.75">
      <c r="C1210" s="48"/>
    </row>
    <row r="1211" s="47" customFormat="1" ht="12.75">
      <c r="C1211" s="48"/>
    </row>
    <row r="1212" s="47" customFormat="1" ht="12.75">
      <c r="C1212" s="48"/>
    </row>
    <row r="1213" s="47" customFormat="1" ht="12.75">
      <c r="C1213" s="48"/>
    </row>
    <row r="1214" s="47" customFormat="1" ht="12.75">
      <c r="C1214" s="48"/>
    </row>
    <row r="1215" s="47" customFormat="1" ht="12.75">
      <c r="C1215" s="48"/>
    </row>
    <row r="1216" s="47" customFormat="1" ht="12.75">
      <c r="C1216" s="48"/>
    </row>
    <row r="1217" s="47" customFormat="1" ht="12.75">
      <c r="C1217" s="48"/>
    </row>
    <row r="1218" s="47" customFormat="1" ht="12.75">
      <c r="C1218" s="48"/>
    </row>
    <row r="1219" s="47" customFormat="1" ht="12.75">
      <c r="C1219" s="48"/>
    </row>
    <row r="1220" s="47" customFormat="1" ht="12.75">
      <c r="C1220" s="48"/>
    </row>
    <row r="1221" s="47" customFormat="1" ht="12.75">
      <c r="C1221" s="48"/>
    </row>
    <row r="1222" s="47" customFormat="1" ht="12.75">
      <c r="C1222" s="48"/>
    </row>
    <row r="1223" s="47" customFormat="1" ht="12.75">
      <c r="C1223" s="48"/>
    </row>
    <row r="1224" s="47" customFormat="1" ht="12.75">
      <c r="C1224" s="48"/>
    </row>
    <row r="1225" s="47" customFormat="1" ht="12.75">
      <c r="C1225" s="48"/>
    </row>
    <row r="1226" s="47" customFormat="1" ht="12.75">
      <c r="C1226" s="48"/>
    </row>
    <row r="1227" s="47" customFormat="1" ht="12.75">
      <c r="C1227" s="48"/>
    </row>
    <row r="1228" s="47" customFormat="1" ht="12.75">
      <c r="C1228" s="48"/>
    </row>
    <row r="1229" s="47" customFormat="1" ht="12.75">
      <c r="C1229" s="48"/>
    </row>
    <row r="1230" s="47" customFormat="1" ht="12.75">
      <c r="C1230" s="48"/>
    </row>
    <row r="1231" s="47" customFormat="1" ht="12.75">
      <c r="C1231" s="48"/>
    </row>
    <row r="1232" s="47" customFormat="1" ht="12.75">
      <c r="C1232" s="48"/>
    </row>
    <row r="1233" s="47" customFormat="1" ht="12.75">
      <c r="C1233" s="48"/>
    </row>
    <row r="1234" s="47" customFormat="1" ht="12.75">
      <c r="C1234" s="48"/>
    </row>
    <row r="1235" s="47" customFormat="1" ht="12.75">
      <c r="C1235" s="48"/>
    </row>
    <row r="1236" s="47" customFormat="1" ht="12.75">
      <c r="C1236" s="48"/>
    </row>
    <row r="1237" s="47" customFormat="1" ht="12.75">
      <c r="C1237" s="48"/>
    </row>
    <row r="1238" s="47" customFormat="1" ht="12.75">
      <c r="C1238" s="48"/>
    </row>
    <row r="1239" s="47" customFormat="1" ht="12.75">
      <c r="C1239" s="48"/>
    </row>
    <row r="1240" s="47" customFormat="1" ht="12.75">
      <c r="C1240" s="48"/>
    </row>
    <row r="1241" s="47" customFormat="1" ht="12.75">
      <c r="C1241" s="48"/>
    </row>
    <row r="1242" s="47" customFormat="1" ht="12.75">
      <c r="C1242" s="48"/>
    </row>
    <row r="1243" s="47" customFormat="1" ht="12.75">
      <c r="C1243" s="48"/>
    </row>
    <row r="1244" s="47" customFormat="1" ht="12.75">
      <c r="C1244" s="48"/>
    </row>
    <row r="1245" s="47" customFormat="1" ht="12.75">
      <c r="C1245" s="48"/>
    </row>
    <row r="1246" s="47" customFormat="1" ht="12.75">
      <c r="C1246" s="48"/>
    </row>
    <row r="1247" s="47" customFormat="1" ht="12.75">
      <c r="C1247" s="48"/>
    </row>
    <row r="1248" s="47" customFormat="1" ht="12.75">
      <c r="C1248" s="48"/>
    </row>
    <row r="1249" s="47" customFormat="1" ht="12.75">
      <c r="C1249" s="48"/>
    </row>
    <row r="1250" s="47" customFormat="1" ht="12.75">
      <c r="C1250" s="48"/>
    </row>
    <row r="1251" s="47" customFormat="1" ht="12.75">
      <c r="C1251" s="48"/>
    </row>
    <row r="1252" s="47" customFormat="1" ht="12.75">
      <c r="C1252" s="48"/>
    </row>
    <row r="1253" s="47" customFormat="1" ht="12.75">
      <c r="C1253" s="48"/>
    </row>
    <row r="1254" s="47" customFormat="1" ht="12.75">
      <c r="C1254" s="48"/>
    </row>
    <row r="1255" s="47" customFormat="1" ht="12.75">
      <c r="C1255" s="48"/>
    </row>
    <row r="1256" s="47" customFormat="1" ht="12.75">
      <c r="C1256" s="48"/>
    </row>
    <row r="1257" s="47" customFormat="1" ht="12.75">
      <c r="C1257" s="48"/>
    </row>
    <row r="1258" s="47" customFormat="1" ht="12.75">
      <c r="C1258" s="48"/>
    </row>
    <row r="1259" s="47" customFormat="1" ht="12.75">
      <c r="C1259" s="48"/>
    </row>
    <row r="1260" s="47" customFormat="1" ht="12.75">
      <c r="C1260" s="48"/>
    </row>
    <row r="1261" s="47" customFormat="1" ht="12.75">
      <c r="C1261" s="48"/>
    </row>
    <row r="1262" s="47" customFormat="1" ht="12.75">
      <c r="C1262" s="48"/>
    </row>
    <row r="1263" s="47" customFormat="1" ht="12.75">
      <c r="C1263" s="48"/>
    </row>
    <row r="1264" s="47" customFormat="1" ht="12.75">
      <c r="C1264" s="48"/>
    </row>
    <row r="1265" s="47" customFormat="1" ht="12.75">
      <c r="C1265" s="48"/>
    </row>
    <row r="1266" s="47" customFormat="1" ht="12.75">
      <c r="C1266" s="48"/>
    </row>
    <row r="1267" s="47" customFormat="1" ht="12.75">
      <c r="C1267" s="48"/>
    </row>
    <row r="1268" s="47" customFormat="1" ht="12.75">
      <c r="C1268" s="48"/>
    </row>
    <row r="1269" s="47" customFormat="1" ht="12.75">
      <c r="C1269" s="48"/>
    </row>
    <row r="1270" s="47" customFormat="1" ht="12.75">
      <c r="C1270" s="48"/>
    </row>
    <row r="1271" s="47" customFormat="1" ht="12.75">
      <c r="C1271" s="48"/>
    </row>
    <row r="1272" s="47" customFormat="1" ht="12.75">
      <c r="C1272" s="48"/>
    </row>
    <row r="1273" s="47" customFormat="1" ht="12.75">
      <c r="C1273" s="48"/>
    </row>
    <row r="1274" s="47" customFormat="1" ht="12.75">
      <c r="C1274" s="48"/>
    </row>
    <row r="1275" s="47" customFormat="1" ht="12.75">
      <c r="C1275" s="48"/>
    </row>
    <row r="1276" s="47" customFormat="1" ht="12.75">
      <c r="C1276" s="48"/>
    </row>
    <row r="1277" s="47" customFormat="1" ht="12.75">
      <c r="C1277" s="48"/>
    </row>
    <row r="1278" s="47" customFormat="1" ht="12.75">
      <c r="C1278" s="48"/>
    </row>
    <row r="1279" s="47" customFormat="1" ht="12.75">
      <c r="C1279" s="48"/>
    </row>
    <row r="1280" s="47" customFormat="1" ht="12.75">
      <c r="C1280" s="48"/>
    </row>
    <row r="1281" s="47" customFormat="1" ht="12.75">
      <c r="C1281" s="48"/>
    </row>
    <row r="1282" s="47" customFormat="1" ht="12.75">
      <c r="C1282" s="48"/>
    </row>
    <row r="1283" s="47" customFormat="1" ht="12.75">
      <c r="C1283" s="48"/>
    </row>
    <row r="1284" s="47" customFormat="1" ht="12.75">
      <c r="C1284" s="48"/>
    </row>
    <row r="1285" s="47" customFormat="1" ht="12.75">
      <c r="C1285" s="48"/>
    </row>
    <row r="1286" s="47" customFormat="1" ht="12.75">
      <c r="C1286" s="48"/>
    </row>
    <row r="1287" s="47" customFormat="1" ht="12.75">
      <c r="C1287" s="48"/>
    </row>
    <row r="1288" s="47" customFormat="1" ht="12.75">
      <c r="C1288" s="48"/>
    </row>
    <row r="1289" s="47" customFormat="1" ht="12.75">
      <c r="C1289" s="48"/>
    </row>
    <row r="1290" s="47" customFormat="1" ht="12.75">
      <c r="C1290" s="48"/>
    </row>
    <row r="1291" s="47" customFormat="1" ht="12.75">
      <c r="C1291" s="48"/>
    </row>
    <row r="1292" s="47" customFormat="1" ht="12.75">
      <c r="C1292" s="48"/>
    </row>
    <row r="1293" s="47" customFormat="1" ht="12.75">
      <c r="C1293" s="48"/>
    </row>
    <row r="1294" s="47" customFormat="1" ht="12.75">
      <c r="C1294" s="48"/>
    </row>
    <row r="1295" s="47" customFormat="1" ht="12.75">
      <c r="C1295" s="48"/>
    </row>
    <row r="1296" s="47" customFormat="1" ht="12.75">
      <c r="C1296" s="48"/>
    </row>
    <row r="1297" s="47" customFormat="1" ht="12.75">
      <c r="C1297" s="48"/>
    </row>
    <row r="1298" s="47" customFormat="1" ht="12.75">
      <c r="C1298" s="48"/>
    </row>
    <row r="1299" s="47" customFormat="1" ht="12.75">
      <c r="C1299" s="48"/>
    </row>
    <row r="1300" s="47" customFormat="1" ht="12.75">
      <c r="C1300" s="48"/>
    </row>
    <row r="1301" s="47" customFormat="1" ht="12.75">
      <c r="C1301" s="48"/>
    </row>
    <row r="1302" s="47" customFormat="1" ht="12.75">
      <c r="C1302" s="48"/>
    </row>
    <row r="1303" s="47" customFormat="1" ht="12.75">
      <c r="C1303" s="48"/>
    </row>
    <row r="1304" s="47" customFormat="1" ht="12.75">
      <c r="C1304" s="48"/>
    </row>
    <row r="1305" s="47" customFormat="1" ht="12.75">
      <c r="C1305" s="48"/>
    </row>
    <row r="1306" s="47" customFormat="1" ht="12.75">
      <c r="C1306" s="48"/>
    </row>
    <row r="1307" s="47" customFormat="1" ht="12.75">
      <c r="C1307" s="48"/>
    </row>
    <row r="1308" s="47" customFormat="1" ht="12.75">
      <c r="C1308" s="48"/>
    </row>
    <row r="1309" s="47" customFormat="1" ht="12.75">
      <c r="C1309" s="48"/>
    </row>
    <row r="1310" s="47" customFormat="1" ht="12.75">
      <c r="C1310" s="48"/>
    </row>
    <row r="1311" s="47" customFormat="1" ht="12.75">
      <c r="C1311" s="48"/>
    </row>
    <row r="1312" s="47" customFormat="1" ht="12.75">
      <c r="C1312" s="48"/>
    </row>
    <row r="1313" s="47" customFormat="1" ht="12.75">
      <c r="C1313" s="48"/>
    </row>
    <row r="1314" s="47" customFormat="1" ht="12.75">
      <c r="C1314" s="48"/>
    </row>
    <row r="1315" s="47" customFormat="1" ht="12.75">
      <c r="C1315" s="48"/>
    </row>
    <row r="1316" s="47" customFormat="1" ht="12.75">
      <c r="C1316" s="48"/>
    </row>
    <row r="1317" s="47" customFormat="1" ht="12.75">
      <c r="C1317" s="48"/>
    </row>
    <row r="1318" s="47" customFormat="1" ht="12.75">
      <c r="C1318" s="48"/>
    </row>
    <row r="1319" s="47" customFormat="1" ht="12.75">
      <c r="C1319" s="48"/>
    </row>
    <row r="1320" s="47" customFormat="1" ht="12.75">
      <c r="C1320" s="48"/>
    </row>
    <row r="1321" s="47" customFormat="1" ht="12.75">
      <c r="C1321" s="48"/>
    </row>
    <row r="1322" s="47" customFormat="1" ht="12.75">
      <c r="C1322" s="48"/>
    </row>
    <row r="1323" s="47" customFormat="1" ht="12.75">
      <c r="C1323" s="48"/>
    </row>
    <row r="1324" s="47" customFormat="1" ht="12.75">
      <c r="C1324" s="48"/>
    </row>
    <row r="1325" s="47" customFormat="1" ht="12.75">
      <c r="C1325" s="48"/>
    </row>
    <row r="1326" s="47" customFormat="1" ht="12.75">
      <c r="C1326" s="48"/>
    </row>
    <row r="1327" s="47" customFormat="1" ht="12.75">
      <c r="C1327" s="48"/>
    </row>
    <row r="1328" s="47" customFormat="1" ht="12.75">
      <c r="C1328" s="48"/>
    </row>
    <row r="1329" s="47" customFormat="1" ht="12.75">
      <c r="C1329" s="48"/>
    </row>
    <row r="1330" s="47" customFormat="1" ht="12.75">
      <c r="C1330" s="48"/>
    </row>
    <row r="1331" s="47" customFormat="1" ht="12.75">
      <c r="C1331" s="48"/>
    </row>
    <row r="1332" s="47" customFormat="1" ht="12.75">
      <c r="C1332" s="48"/>
    </row>
    <row r="1333" s="47" customFormat="1" ht="12.75">
      <c r="C1333" s="48"/>
    </row>
    <row r="1334" s="47" customFormat="1" ht="12.75">
      <c r="C1334" s="48"/>
    </row>
    <row r="1335" s="47" customFormat="1" ht="12.75">
      <c r="C1335" s="48"/>
    </row>
    <row r="1336" s="47" customFormat="1" ht="12.75">
      <c r="C1336" s="48"/>
    </row>
    <row r="1337" s="47" customFormat="1" ht="12.75">
      <c r="C1337" s="48"/>
    </row>
    <row r="1338" s="47" customFormat="1" ht="12.75">
      <c r="C1338" s="48"/>
    </row>
    <row r="1339" s="47" customFormat="1" ht="12.75">
      <c r="C1339" s="48"/>
    </row>
    <row r="1340" s="47" customFormat="1" ht="12.75">
      <c r="C1340" s="48"/>
    </row>
    <row r="1341" s="47" customFormat="1" ht="12.75">
      <c r="C1341" s="48"/>
    </row>
    <row r="1342" s="47" customFormat="1" ht="12.75">
      <c r="C1342" s="48"/>
    </row>
    <row r="1343" s="47" customFormat="1" ht="12.75">
      <c r="C1343" s="48"/>
    </row>
    <row r="1344" s="47" customFormat="1" ht="12.75">
      <c r="C1344" s="48"/>
    </row>
    <row r="1345" s="47" customFormat="1" ht="12.75">
      <c r="C1345" s="48"/>
    </row>
    <row r="1346" s="47" customFormat="1" ht="12.75">
      <c r="C1346" s="48"/>
    </row>
    <row r="1347" s="47" customFormat="1" ht="12.75">
      <c r="C1347" s="48"/>
    </row>
    <row r="1348" s="47" customFormat="1" ht="12.75">
      <c r="C1348" s="48"/>
    </row>
    <row r="1349" s="47" customFormat="1" ht="12.75">
      <c r="C1349" s="48"/>
    </row>
    <row r="1350" s="47" customFormat="1" ht="12.75">
      <c r="C1350" s="48"/>
    </row>
    <row r="1351" s="47" customFormat="1" ht="12.75">
      <c r="C1351" s="48"/>
    </row>
    <row r="1352" s="47" customFormat="1" ht="12.75">
      <c r="C1352" s="48"/>
    </row>
    <row r="1353" s="47" customFormat="1" ht="12.75">
      <c r="C1353" s="48"/>
    </row>
    <row r="1354" s="47" customFormat="1" ht="12.75">
      <c r="C1354" s="48"/>
    </row>
    <row r="1355" s="47" customFormat="1" ht="12.75">
      <c r="C1355" s="48"/>
    </row>
    <row r="1356" s="47" customFormat="1" ht="12.75">
      <c r="C1356" s="48"/>
    </row>
    <row r="1357" s="47" customFormat="1" ht="12.75">
      <c r="C1357" s="48"/>
    </row>
    <row r="1358" s="47" customFormat="1" ht="12.75">
      <c r="C1358" s="48"/>
    </row>
    <row r="1359" s="47" customFormat="1" ht="12.75">
      <c r="C1359" s="48"/>
    </row>
    <row r="1360" s="47" customFormat="1" ht="12.75">
      <c r="C1360" s="48"/>
    </row>
    <row r="1361" s="47" customFormat="1" ht="12.75">
      <c r="C1361" s="48"/>
    </row>
    <row r="1362" s="47" customFormat="1" ht="12.75">
      <c r="C1362" s="48"/>
    </row>
    <row r="1363" s="47" customFormat="1" ht="12.75">
      <c r="C1363" s="48"/>
    </row>
    <row r="1364" s="47" customFormat="1" ht="12.75">
      <c r="C1364" s="48"/>
    </row>
    <row r="1365" s="47" customFormat="1" ht="12.75">
      <c r="C1365" s="48"/>
    </row>
    <row r="1366" s="47" customFormat="1" ht="12.75">
      <c r="C1366" s="48"/>
    </row>
    <row r="1367" s="47" customFormat="1" ht="12.75">
      <c r="C1367" s="48"/>
    </row>
    <row r="1368" s="47" customFormat="1" ht="12.75">
      <c r="C1368" s="48"/>
    </row>
    <row r="1369" s="47" customFormat="1" ht="12.75">
      <c r="C1369" s="48"/>
    </row>
    <row r="1370" s="47" customFormat="1" ht="12.75">
      <c r="C1370" s="48"/>
    </row>
    <row r="1371" s="47" customFormat="1" ht="12.75">
      <c r="C1371" s="48"/>
    </row>
    <row r="1372" s="47" customFormat="1" ht="12.75">
      <c r="C1372" s="48"/>
    </row>
    <row r="1373" s="47" customFormat="1" ht="12.75">
      <c r="C1373" s="48"/>
    </row>
    <row r="1374" s="47" customFormat="1" ht="12.75">
      <c r="C1374" s="48"/>
    </row>
    <row r="1375" s="47" customFormat="1" ht="12.75">
      <c r="C1375" s="48"/>
    </row>
    <row r="1376" s="47" customFormat="1" ht="12.75">
      <c r="C1376" s="48"/>
    </row>
    <row r="1377" s="47" customFormat="1" ht="12.75">
      <c r="C1377" s="48"/>
    </row>
    <row r="1378" s="47" customFormat="1" ht="12.75">
      <c r="C1378" s="48"/>
    </row>
    <row r="1379" s="47" customFormat="1" ht="12.75">
      <c r="C1379" s="48"/>
    </row>
    <row r="1380" s="47" customFormat="1" ht="12.75">
      <c r="C1380" s="48"/>
    </row>
    <row r="1381" s="47" customFormat="1" ht="12.75">
      <c r="C1381" s="48"/>
    </row>
    <row r="1382" s="47" customFormat="1" ht="12.75">
      <c r="C1382" s="48"/>
    </row>
    <row r="1383" s="47" customFormat="1" ht="12.75">
      <c r="C1383" s="48"/>
    </row>
    <row r="1384" s="47" customFormat="1" ht="12.75">
      <c r="C1384" s="48"/>
    </row>
    <row r="1385" s="47" customFormat="1" ht="12.75">
      <c r="C1385" s="48"/>
    </row>
    <row r="1386" s="47" customFormat="1" ht="12.75">
      <c r="C1386" s="48"/>
    </row>
    <row r="1387" s="47" customFormat="1" ht="12.75">
      <c r="C1387" s="48"/>
    </row>
    <row r="1388" s="47" customFormat="1" ht="12.75">
      <c r="C1388" s="48"/>
    </row>
    <row r="1389" s="47" customFormat="1" ht="12.75">
      <c r="C1389" s="48"/>
    </row>
    <row r="1390" s="47" customFormat="1" ht="12.75">
      <c r="C1390" s="48"/>
    </row>
    <row r="1391" s="47" customFormat="1" ht="12.75">
      <c r="C1391" s="48"/>
    </row>
    <row r="1392" s="47" customFormat="1" ht="12.75">
      <c r="C1392" s="48"/>
    </row>
    <row r="1393" s="47" customFormat="1" ht="12.75">
      <c r="C1393" s="48"/>
    </row>
    <row r="1394" s="47" customFormat="1" ht="12.75">
      <c r="C1394" s="48"/>
    </row>
    <row r="1395" s="47" customFormat="1" ht="12.75">
      <c r="C1395" s="48"/>
    </row>
    <row r="1396" s="47" customFormat="1" ht="12.75">
      <c r="C1396" s="48"/>
    </row>
    <row r="1397" s="47" customFormat="1" ht="12.75">
      <c r="C1397" s="48"/>
    </row>
    <row r="1398" s="47" customFormat="1" ht="12.75">
      <c r="C1398" s="48"/>
    </row>
    <row r="1399" s="47" customFormat="1" ht="12.75">
      <c r="C1399" s="48"/>
    </row>
    <row r="1400" s="47" customFormat="1" ht="12.75">
      <c r="C1400" s="48"/>
    </row>
    <row r="1401" s="47" customFormat="1" ht="12.75">
      <c r="C1401" s="48"/>
    </row>
    <row r="1402" s="47" customFormat="1" ht="12.75">
      <c r="C1402" s="48"/>
    </row>
    <row r="1403" s="47" customFormat="1" ht="12.75">
      <c r="C1403" s="48"/>
    </row>
    <row r="1404" s="47" customFormat="1" ht="12.75">
      <c r="C1404" s="48"/>
    </row>
    <row r="1405" s="47" customFormat="1" ht="12.75">
      <c r="C1405" s="48"/>
    </row>
    <row r="1406" s="47" customFormat="1" ht="12.75">
      <c r="C1406" s="48"/>
    </row>
    <row r="1407" s="47" customFormat="1" ht="12.75">
      <c r="C1407" s="48"/>
    </row>
    <row r="1408" s="47" customFormat="1" ht="12.75">
      <c r="C1408" s="48"/>
    </row>
    <row r="1409" s="47" customFormat="1" ht="12.75">
      <c r="C1409" s="48"/>
    </row>
    <row r="1410" s="47" customFormat="1" ht="12.75">
      <c r="C1410" s="48"/>
    </row>
    <row r="1411" s="47" customFormat="1" ht="12.75">
      <c r="C1411" s="48"/>
    </row>
    <row r="1412" s="47" customFormat="1" ht="12.75">
      <c r="C1412" s="48"/>
    </row>
    <row r="1413" s="47" customFormat="1" ht="12.75">
      <c r="C1413" s="48"/>
    </row>
    <row r="1414" s="47" customFormat="1" ht="12.75">
      <c r="C1414" s="48"/>
    </row>
    <row r="1415" s="47" customFormat="1" ht="12.75">
      <c r="C1415" s="48"/>
    </row>
    <row r="1416" s="47" customFormat="1" ht="12.75">
      <c r="C1416" s="48"/>
    </row>
    <row r="1417" s="47" customFormat="1" ht="12.75">
      <c r="C1417" s="48"/>
    </row>
    <row r="1418" s="47" customFormat="1" ht="12.75">
      <c r="C1418" s="48"/>
    </row>
    <row r="1419" s="47" customFormat="1" ht="12.75">
      <c r="C1419" s="48"/>
    </row>
    <row r="1420" s="47" customFormat="1" ht="12.75">
      <c r="C1420" s="48"/>
    </row>
    <row r="1421" s="47" customFormat="1" ht="12.75">
      <c r="C1421" s="48"/>
    </row>
    <row r="1422" s="47" customFormat="1" ht="12.75">
      <c r="C1422" s="48"/>
    </row>
    <row r="1423" s="47" customFormat="1" ht="12.75">
      <c r="C1423" s="48"/>
    </row>
    <row r="1424" s="47" customFormat="1" ht="12.75">
      <c r="C1424" s="48"/>
    </row>
    <row r="1425" s="47" customFormat="1" ht="12.75">
      <c r="C1425" s="48"/>
    </row>
    <row r="1426" s="47" customFormat="1" ht="12.75">
      <c r="C1426" s="48"/>
    </row>
    <row r="1427" s="47" customFormat="1" ht="12.75">
      <c r="C1427" s="48"/>
    </row>
    <row r="1428" s="47" customFormat="1" ht="12.75">
      <c r="C1428" s="48"/>
    </row>
    <row r="1429" s="47" customFormat="1" ht="12.75">
      <c r="C1429" s="48"/>
    </row>
    <row r="1430" s="47" customFormat="1" ht="12.75">
      <c r="C1430" s="48"/>
    </row>
    <row r="1431" s="47" customFormat="1" ht="12.75">
      <c r="C1431" s="48"/>
    </row>
    <row r="1432" s="47" customFormat="1" ht="12.75">
      <c r="C1432" s="48"/>
    </row>
    <row r="1433" s="47" customFormat="1" ht="12.75">
      <c r="C1433" s="48"/>
    </row>
    <row r="1434" s="47" customFormat="1" ht="12.75">
      <c r="C1434" s="48"/>
    </row>
    <row r="1435" s="47" customFormat="1" ht="12.75">
      <c r="C1435" s="48"/>
    </row>
    <row r="1436" s="47" customFormat="1" ht="12.75">
      <c r="C1436" s="48"/>
    </row>
    <row r="1437" s="47" customFormat="1" ht="12.75">
      <c r="C1437" s="48"/>
    </row>
    <row r="1438" s="47" customFormat="1" ht="12.75">
      <c r="C1438" s="48"/>
    </row>
    <row r="1439" s="47" customFormat="1" ht="12.75">
      <c r="C1439" s="48"/>
    </row>
    <row r="1440" s="47" customFormat="1" ht="12.75">
      <c r="C1440" s="48"/>
    </row>
    <row r="1441" s="47" customFormat="1" ht="12.75">
      <c r="C1441" s="48"/>
    </row>
    <row r="1442" s="47" customFormat="1" ht="12.75">
      <c r="C1442" s="48"/>
    </row>
    <row r="1443" s="47" customFormat="1" ht="12.75">
      <c r="C1443" s="48"/>
    </row>
    <row r="1444" s="47" customFormat="1" ht="12.75">
      <c r="C1444" s="48"/>
    </row>
    <row r="1445" s="47" customFormat="1" ht="12.75">
      <c r="C1445" s="48"/>
    </row>
    <row r="1446" s="47" customFormat="1" ht="12.75">
      <c r="C1446" s="48"/>
    </row>
    <row r="1447" s="47" customFormat="1" ht="12.75">
      <c r="C1447" s="48"/>
    </row>
    <row r="1448" s="47" customFormat="1" ht="12.75">
      <c r="C1448" s="48"/>
    </row>
    <row r="1449" s="47" customFormat="1" ht="12.75">
      <c r="C1449" s="48"/>
    </row>
    <row r="1450" s="47" customFormat="1" ht="12.75">
      <c r="C1450" s="48"/>
    </row>
    <row r="1451" s="47" customFormat="1" ht="12.75">
      <c r="C1451" s="48"/>
    </row>
    <row r="1452" s="47" customFormat="1" ht="12.75">
      <c r="C1452" s="48"/>
    </row>
    <row r="1453" s="47" customFormat="1" ht="12.75">
      <c r="C1453" s="48"/>
    </row>
    <row r="1454" s="47" customFormat="1" ht="12.75">
      <c r="C1454" s="48"/>
    </row>
    <row r="1455" s="47" customFormat="1" ht="12.75">
      <c r="C1455" s="48"/>
    </row>
    <row r="1456" s="47" customFormat="1" ht="12.75">
      <c r="C1456" s="48"/>
    </row>
    <row r="1457" s="47" customFormat="1" ht="12.75">
      <c r="C1457" s="48"/>
    </row>
    <row r="1458" s="47" customFormat="1" ht="12.75">
      <c r="C1458" s="48"/>
    </row>
    <row r="1459" s="47" customFormat="1" ht="12.75">
      <c r="C1459" s="48"/>
    </row>
    <row r="1460" s="47" customFormat="1" ht="12.75">
      <c r="C1460" s="48"/>
    </row>
    <row r="1461" s="47" customFormat="1" ht="12.75">
      <c r="C1461" s="48"/>
    </row>
    <row r="1462" s="47" customFormat="1" ht="12.75">
      <c r="C1462" s="48"/>
    </row>
    <row r="1463" s="47" customFormat="1" ht="12.75">
      <c r="C1463" s="48"/>
    </row>
    <row r="1464" s="47" customFormat="1" ht="12.75">
      <c r="C1464" s="48"/>
    </row>
    <row r="1465" s="47" customFormat="1" ht="12.75">
      <c r="C1465" s="48"/>
    </row>
    <row r="1466" s="47" customFormat="1" ht="12.75">
      <c r="C1466" s="48"/>
    </row>
    <row r="1467" s="47" customFormat="1" ht="12.75">
      <c r="C1467" s="48"/>
    </row>
    <row r="1468" s="47" customFormat="1" ht="12.75">
      <c r="C1468" s="48"/>
    </row>
    <row r="1469" s="47" customFormat="1" ht="12.75">
      <c r="C1469" s="48"/>
    </row>
    <row r="1470" s="47" customFormat="1" ht="12.75">
      <c r="C1470" s="48"/>
    </row>
    <row r="1471" s="47" customFormat="1" ht="12.75">
      <c r="C1471" s="48"/>
    </row>
    <row r="1472" s="47" customFormat="1" ht="12.75">
      <c r="C1472" s="48"/>
    </row>
    <row r="1473" s="47" customFormat="1" ht="12.75">
      <c r="C1473" s="48"/>
    </row>
    <row r="1474" s="47" customFormat="1" ht="12.75">
      <c r="C1474" s="48"/>
    </row>
    <row r="1475" s="47" customFormat="1" ht="12.75">
      <c r="C1475" s="48"/>
    </row>
    <row r="1476" s="47" customFormat="1" ht="12.75">
      <c r="C1476" s="48"/>
    </row>
    <row r="1477" s="47" customFormat="1" ht="12.75">
      <c r="C1477" s="48"/>
    </row>
    <row r="1478" s="47" customFormat="1" ht="12.75">
      <c r="C1478" s="48"/>
    </row>
    <row r="1479" s="47" customFormat="1" ht="12.75">
      <c r="C1479" s="48"/>
    </row>
    <row r="1480" s="47" customFormat="1" ht="12.75">
      <c r="C1480" s="48"/>
    </row>
    <row r="1481" s="47" customFormat="1" ht="12.75">
      <c r="C1481" s="48"/>
    </row>
    <row r="1482" s="47" customFormat="1" ht="12.75">
      <c r="C1482" s="48"/>
    </row>
    <row r="1483" s="47" customFormat="1" ht="12.75">
      <c r="C1483" s="48"/>
    </row>
    <row r="1484" s="47" customFormat="1" ht="12.75">
      <c r="C1484" s="48"/>
    </row>
    <row r="1485" s="47" customFormat="1" ht="12.75">
      <c r="C1485" s="48"/>
    </row>
    <row r="1486" s="47" customFormat="1" ht="12.75">
      <c r="C1486" s="48"/>
    </row>
    <row r="1487" s="47" customFormat="1" ht="12.75">
      <c r="C1487" s="48"/>
    </row>
    <row r="1488" s="47" customFormat="1" ht="12.75">
      <c r="C1488" s="48"/>
    </row>
    <row r="1489" s="47" customFormat="1" ht="12.75">
      <c r="C1489" s="48"/>
    </row>
    <row r="1490" s="47" customFormat="1" ht="12.75">
      <c r="C1490" s="48"/>
    </row>
    <row r="1491" s="47" customFormat="1" ht="12.75">
      <c r="C1491" s="48"/>
    </row>
    <row r="1492" s="47" customFormat="1" ht="12.75">
      <c r="C1492" s="48"/>
    </row>
    <row r="1493" s="47" customFormat="1" ht="12.75">
      <c r="C1493" s="48"/>
    </row>
    <row r="1494" s="47" customFormat="1" ht="12.75">
      <c r="C1494" s="48"/>
    </row>
    <row r="1495" s="47" customFormat="1" ht="12.75">
      <c r="C1495" s="48"/>
    </row>
    <row r="1496" s="47" customFormat="1" ht="12.75">
      <c r="C1496" s="48"/>
    </row>
    <row r="1497" s="47" customFormat="1" ht="12.75">
      <c r="C1497" s="48"/>
    </row>
    <row r="1498" s="47" customFormat="1" ht="12.75">
      <c r="C1498" s="48"/>
    </row>
    <row r="1499" s="47" customFormat="1" ht="12.75">
      <c r="C1499" s="48"/>
    </row>
    <row r="1500" s="47" customFormat="1" ht="12.75">
      <c r="C1500" s="48"/>
    </row>
    <row r="1501" s="47" customFormat="1" ht="12.75">
      <c r="C1501" s="48"/>
    </row>
    <row r="1502" s="47" customFormat="1" ht="12.75">
      <c r="C1502" s="48"/>
    </row>
    <row r="1503" s="47" customFormat="1" ht="12.75">
      <c r="C1503" s="48"/>
    </row>
    <row r="1504" s="47" customFormat="1" ht="12.75">
      <c r="C1504" s="48"/>
    </row>
    <row r="1505" s="47" customFormat="1" ht="12.75">
      <c r="C1505" s="48"/>
    </row>
    <row r="1506" s="47" customFormat="1" ht="12.75">
      <c r="C1506" s="48"/>
    </row>
    <row r="1507" s="47" customFormat="1" ht="12.75">
      <c r="C1507" s="48"/>
    </row>
    <row r="1508" s="47" customFormat="1" ht="12.75">
      <c r="C1508" s="48"/>
    </row>
    <row r="1509" s="47" customFormat="1" ht="12.75">
      <c r="C1509" s="48"/>
    </row>
    <row r="1510" s="47" customFormat="1" ht="12.75">
      <c r="C1510" s="48"/>
    </row>
    <row r="1511" s="47" customFormat="1" ht="12.75">
      <c r="C1511" s="48"/>
    </row>
    <row r="1512" s="47" customFormat="1" ht="12.75">
      <c r="C1512" s="48"/>
    </row>
    <row r="1513" s="47" customFormat="1" ht="12.75">
      <c r="C1513" s="48"/>
    </row>
    <row r="1514" s="47" customFormat="1" ht="12.75">
      <c r="C1514" s="48"/>
    </row>
    <row r="1515" s="47" customFormat="1" ht="12.75">
      <c r="C1515" s="48"/>
    </row>
    <row r="1516" s="47" customFormat="1" ht="12.75">
      <c r="C1516" s="48"/>
    </row>
    <row r="1517" s="47" customFormat="1" ht="12.75">
      <c r="C1517" s="48"/>
    </row>
    <row r="1518" s="47" customFormat="1" ht="12.75">
      <c r="C1518" s="48"/>
    </row>
    <row r="1519" s="47" customFormat="1" ht="12.75">
      <c r="C1519" s="48"/>
    </row>
    <row r="1520" s="47" customFormat="1" ht="12.75">
      <c r="C1520" s="48"/>
    </row>
    <row r="1521" s="47" customFormat="1" ht="12.75">
      <c r="C1521" s="48"/>
    </row>
    <row r="1522" s="47" customFormat="1" ht="12.75">
      <c r="C1522" s="48"/>
    </row>
    <row r="1523" s="47" customFormat="1" ht="12.75">
      <c r="C1523" s="48"/>
    </row>
    <row r="1524" s="47" customFormat="1" ht="12.75">
      <c r="C1524" s="48"/>
    </row>
    <row r="1525" s="47" customFormat="1" ht="12.75">
      <c r="C1525" s="48"/>
    </row>
    <row r="1526" s="47" customFormat="1" ht="12.75">
      <c r="C1526" s="48"/>
    </row>
    <row r="1527" s="47" customFormat="1" ht="12.75">
      <c r="C1527" s="48"/>
    </row>
    <row r="1528" s="47" customFormat="1" ht="12.75">
      <c r="C1528" s="48"/>
    </row>
    <row r="1529" s="47" customFormat="1" ht="12.75">
      <c r="C1529" s="48"/>
    </row>
    <row r="1530" s="47" customFormat="1" ht="12.75">
      <c r="C1530" s="48"/>
    </row>
    <row r="1531" s="47" customFormat="1" ht="12.75">
      <c r="C1531" s="48"/>
    </row>
    <row r="1532" s="47" customFormat="1" ht="12.75">
      <c r="C1532" s="48"/>
    </row>
    <row r="1533" s="47" customFormat="1" ht="12.75">
      <c r="C1533" s="48"/>
    </row>
    <row r="1534" s="47" customFormat="1" ht="12.75">
      <c r="C1534" s="48"/>
    </row>
    <row r="1535" s="47" customFormat="1" ht="12.75">
      <c r="C1535" s="48"/>
    </row>
    <row r="1536" s="47" customFormat="1" ht="12.75">
      <c r="C1536" s="48"/>
    </row>
    <row r="1537" s="47" customFormat="1" ht="12.75">
      <c r="C1537" s="48"/>
    </row>
    <row r="1538" s="47" customFormat="1" ht="12.75">
      <c r="C1538" s="48"/>
    </row>
    <row r="1539" s="47" customFormat="1" ht="12.75">
      <c r="C1539" s="48"/>
    </row>
    <row r="1540" s="47" customFormat="1" ht="12.75">
      <c r="C1540" s="48"/>
    </row>
    <row r="1541" s="47" customFormat="1" ht="12.75">
      <c r="C1541" s="48"/>
    </row>
    <row r="1542" s="47" customFormat="1" ht="12.75">
      <c r="C1542" s="48"/>
    </row>
    <row r="1543" s="47" customFormat="1" ht="12.75">
      <c r="C1543" s="48"/>
    </row>
    <row r="1544" s="47" customFormat="1" ht="12.75">
      <c r="C1544" s="48"/>
    </row>
    <row r="1545" s="47" customFormat="1" ht="12.75">
      <c r="C1545" s="48"/>
    </row>
    <row r="1546" s="47" customFormat="1" ht="12.75">
      <c r="C1546" s="48"/>
    </row>
    <row r="1547" s="47" customFormat="1" ht="12.75">
      <c r="C1547" s="48"/>
    </row>
    <row r="1548" s="47" customFormat="1" ht="12.75">
      <c r="C1548" s="48"/>
    </row>
    <row r="1549" s="47" customFormat="1" ht="12.75">
      <c r="C1549" s="48"/>
    </row>
    <row r="1550" s="47" customFormat="1" ht="12.75">
      <c r="C1550" s="48"/>
    </row>
    <row r="1551" s="47" customFormat="1" ht="12.75">
      <c r="C1551" s="48"/>
    </row>
    <row r="1552" s="47" customFormat="1" ht="12.75">
      <c r="C1552" s="48"/>
    </row>
    <row r="1553" s="47" customFormat="1" ht="12.75">
      <c r="C1553" s="48"/>
    </row>
    <row r="1554" s="47" customFormat="1" ht="12.75">
      <c r="C1554" s="48"/>
    </row>
    <row r="1555" s="47" customFormat="1" ht="12.75">
      <c r="C1555" s="48"/>
    </row>
    <row r="1556" s="47" customFormat="1" ht="12.75">
      <c r="C1556" s="48"/>
    </row>
    <row r="1557" s="47" customFormat="1" ht="12.75">
      <c r="C1557" s="48"/>
    </row>
    <row r="1558" s="47" customFormat="1" ht="12.75">
      <c r="C1558" s="48"/>
    </row>
    <row r="1559" s="47" customFormat="1" ht="12.75">
      <c r="C1559" s="48"/>
    </row>
    <row r="1560" s="47" customFormat="1" ht="12.75">
      <c r="C1560" s="48"/>
    </row>
    <row r="1561" s="47" customFormat="1" ht="12.75">
      <c r="C1561" s="48"/>
    </row>
    <row r="1562" s="47" customFormat="1" ht="12.75">
      <c r="C1562" s="48"/>
    </row>
    <row r="1563" s="47" customFormat="1" ht="12.75">
      <c r="C1563" s="48"/>
    </row>
    <row r="1564" s="47" customFormat="1" ht="12.75">
      <c r="C1564" s="48"/>
    </row>
    <row r="1565" s="47" customFormat="1" ht="12.75">
      <c r="C1565" s="48"/>
    </row>
    <row r="1566" s="47" customFormat="1" ht="12.75">
      <c r="C1566" s="48"/>
    </row>
    <row r="1567" s="47" customFormat="1" ht="12.75">
      <c r="C1567" s="48"/>
    </row>
    <row r="1568" s="47" customFormat="1" ht="12.75">
      <c r="C1568" s="48"/>
    </row>
    <row r="1569" s="47" customFormat="1" ht="12.75">
      <c r="C1569" s="48"/>
    </row>
    <row r="1570" s="47" customFormat="1" ht="12.75">
      <c r="C1570" s="48"/>
    </row>
    <row r="1571" s="47" customFormat="1" ht="12.75">
      <c r="C1571" s="48"/>
    </row>
    <row r="1572" s="47" customFormat="1" ht="12.75">
      <c r="C1572" s="48"/>
    </row>
    <row r="1573" s="47" customFormat="1" ht="12.75">
      <c r="C1573" s="48"/>
    </row>
    <row r="1574" s="47" customFormat="1" ht="12.75">
      <c r="C1574" s="48"/>
    </row>
    <row r="1575" s="47" customFormat="1" ht="12.75">
      <c r="C1575" s="48"/>
    </row>
    <row r="1576" s="47" customFormat="1" ht="12.75">
      <c r="C1576" s="48"/>
    </row>
    <row r="1577" s="47" customFormat="1" ht="12.75">
      <c r="C1577" s="48"/>
    </row>
    <row r="1578" s="47" customFormat="1" ht="12.75">
      <c r="C1578" s="48"/>
    </row>
    <row r="1579" s="47" customFormat="1" ht="12.75">
      <c r="C1579" s="48"/>
    </row>
    <row r="1580" s="47" customFormat="1" ht="12.75">
      <c r="C1580" s="48"/>
    </row>
    <row r="1581" s="47" customFormat="1" ht="12.75">
      <c r="C1581" s="48"/>
    </row>
    <row r="1582" s="47" customFormat="1" ht="12.75">
      <c r="C1582" s="48"/>
    </row>
    <row r="1583" s="47" customFormat="1" ht="12.75">
      <c r="C1583" s="48"/>
    </row>
    <row r="1584" s="47" customFormat="1" ht="12.75">
      <c r="C1584" s="48"/>
    </row>
    <row r="1585" s="47" customFormat="1" ht="12.75">
      <c r="C1585" s="48"/>
    </row>
    <row r="1586" s="47" customFormat="1" ht="12.75">
      <c r="C1586" s="48"/>
    </row>
    <row r="1587" s="47" customFormat="1" ht="12.75">
      <c r="C1587" s="48"/>
    </row>
    <row r="1588" s="47" customFormat="1" ht="12.75">
      <c r="C1588" s="48"/>
    </row>
    <row r="1589" s="47" customFormat="1" ht="12.75">
      <c r="C1589" s="48"/>
    </row>
    <row r="1590" s="47" customFormat="1" ht="12.75">
      <c r="C1590" s="48"/>
    </row>
    <row r="1591" s="47" customFormat="1" ht="12.75">
      <c r="C1591" s="48"/>
    </row>
    <row r="1592" s="47" customFormat="1" ht="12.75">
      <c r="C1592" s="48"/>
    </row>
    <row r="1593" s="47" customFormat="1" ht="12.75">
      <c r="C1593" s="48"/>
    </row>
    <row r="1594" s="47" customFormat="1" ht="12.75">
      <c r="C1594" s="48"/>
    </row>
    <row r="1595" s="47" customFormat="1" ht="12.75">
      <c r="C1595" s="48"/>
    </row>
    <row r="1596" s="47" customFormat="1" ht="12.75">
      <c r="C1596" s="48"/>
    </row>
    <row r="1597" s="47" customFormat="1" ht="12.75">
      <c r="C1597" s="48"/>
    </row>
    <row r="1598" s="47" customFormat="1" ht="12.75">
      <c r="C1598" s="48"/>
    </row>
    <row r="1599" s="47" customFormat="1" ht="12.75">
      <c r="C1599" s="48"/>
    </row>
    <row r="1600" s="47" customFormat="1" ht="12.75">
      <c r="C1600" s="48"/>
    </row>
    <row r="1601" s="47" customFormat="1" ht="12.75">
      <c r="C1601" s="48"/>
    </row>
    <row r="1602" s="47" customFormat="1" ht="12.75">
      <c r="C1602" s="48"/>
    </row>
    <row r="1603" s="47" customFormat="1" ht="12.75">
      <c r="C1603" s="48"/>
    </row>
    <row r="1604" s="47" customFormat="1" ht="12.75">
      <c r="C1604" s="48"/>
    </row>
    <row r="1605" s="47" customFormat="1" ht="12.75">
      <c r="C1605" s="48"/>
    </row>
    <row r="1606" s="47" customFormat="1" ht="12.75">
      <c r="C1606" s="48"/>
    </row>
    <row r="1607" s="47" customFormat="1" ht="12.75">
      <c r="C1607" s="48"/>
    </row>
    <row r="1608" s="47" customFormat="1" ht="12.75">
      <c r="C1608" s="48"/>
    </row>
    <row r="1609" s="47" customFormat="1" ht="12.75">
      <c r="C1609" s="48"/>
    </row>
    <row r="1610" s="47" customFormat="1" ht="12.75">
      <c r="C1610" s="48"/>
    </row>
    <row r="1611" s="47" customFormat="1" ht="12.75">
      <c r="C1611" s="48"/>
    </row>
    <row r="1612" s="47" customFormat="1" ht="12.75">
      <c r="C1612" s="48"/>
    </row>
    <row r="1613" s="47" customFormat="1" ht="12.75">
      <c r="C1613" s="48"/>
    </row>
    <row r="1614" s="47" customFormat="1" ht="12.75">
      <c r="C1614" s="48"/>
    </row>
    <row r="1615" s="47" customFormat="1" ht="12.75">
      <c r="C1615" s="48"/>
    </row>
    <row r="1616" s="47" customFormat="1" ht="12.75">
      <c r="C1616" s="48"/>
    </row>
    <row r="1617" s="47" customFormat="1" ht="12.75">
      <c r="C1617" s="48"/>
    </row>
    <row r="1618" s="47" customFormat="1" ht="12.75">
      <c r="C1618" s="48"/>
    </row>
    <row r="1619" s="47" customFormat="1" ht="12.75">
      <c r="C1619" s="48"/>
    </row>
    <row r="1620" s="47" customFormat="1" ht="12.75">
      <c r="C1620" s="48"/>
    </row>
    <row r="1621" s="47" customFormat="1" ht="12.75">
      <c r="C1621" s="48"/>
    </row>
    <row r="1622" s="47" customFormat="1" ht="12.75">
      <c r="C1622" s="48"/>
    </row>
    <row r="1623" s="47" customFormat="1" ht="12.75">
      <c r="C1623" s="48"/>
    </row>
    <row r="1624" s="47" customFormat="1" ht="12.75">
      <c r="C1624" s="48"/>
    </row>
    <row r="1625" s="47" customFormat="1" ht="12.75">
      <c r="C1625" s="48"/>
    </row>
    <row r="1626" s="47" customFormat="1" ht="12.75">
      <c r="C1626" s="48"/>
    </row>
    <row r="1627" s="47" customFormat="1" ht="12.75">
      <c r="C1627" s="48"/>
    </row>
    <row r="1628" s="47" customFormat="1" ht="12.75">
      <c r="C1628" s="48"/>
    </row>
    <row r="1629" s="47" customFormat="1" ht="12.75">
      <c r="C1629" s="48"/>
    </row>
    <row r="1630" s="47" customFormat="1" ht="12.75">
      <c r="C1630" s="48"/>
    </row>
    <row r="1631" s="47" customFormat="1" ht="12.75">
      <c r="C1631" s="48"/>
    </row>
    <row r="1632" s="47" customFormat="1" ht="12.75">
      <c r="C1632" s="48"/>
    </row>
    <row r="1633" s="47" customFormat="1" ht="12.75">
      <c r="C1633" s="48"/>
    </row>
    <row r="1634" s="47" customFormat="1" ht="12.75">
      <c r="C1634" s="48"/>
    </row>
    <row r="1635" s="47" customFormat="1" ht="12.75">
      <c r="C1635" s="48"/>
    </row>
    <row r="1636" s="47" customFormat="1" ht="12.75">
      <c r="C1636" s="48"/>
    </row>
    <row r="1637" s="47" customFormat="1" ht="12.75">
      <c r="C1637" s="48"/>
    </row>
    <row r="1638" s="47" customFormat="1" ht="12.75">
      <c r="C1638" s="48"/>
    </row>
    <row r="1639" s="47" customFormat="1" ht="12.75">
      <c r="C1639" s="48"/>
    </row>
    <row r="1640" s="47" customFormat="1" ht="12.75">
      <c r="C1640" s="48"/>
    </row>
    <row r="1641" s="47" customFormat="1" ht="12.75">
      <c r="C1641" s="48"/>
    </row>
    <row r="1642" s="47" customFormat="1" ht="12.75">
      <c r="C1642" s="48"/>
    </row>
    <row r="1643" s="47" customFormat="1" ht="12.75">
      <c r="C1643" s="48"/>
    </row>
    <row r="1644" s="47" customFormat="1" ht="12.75">
      <c r="C1644" s="48"/>
    </row>
    <row r="1645" s="47" customFormat="1" ht="12.75">
      <c r="C1645" s="48"/>
    </row>
    <row r="1646" s="47" customFormat="1" ht="12.75">
      <c r="C1646" s="48"/>
    </row>
    <row r="1647" s="47" customFormat="1" ht="12.75">
      <c r="C1647" s="48"/>
    </row>
    <row r="1648" s="47" customFormat="1" ht="12.75">
      <c r="C1648" s="48"/>
    </row>
    <row r="1649" s="47" customFormat="1" ht="12.75">
      <c r="C1649" s="48"/>
    </row>
    <row r="1650" s="47" customFormat="1" ht="12.75">
      <c r="C1650" s="48"/>
    </row>
    <row r="1651" s="47" customFormat="1" ht="12.75">
      <c r="C1651" s="48"/>
    </row>
    <row r="1652" s="47" customFormat="1" ht="12.75">
      <c r="C1652" s="48"/>
    </row>
    <row r="1653" s="47" customFormat="1" ht="12.75">
      <c r="C1653" s="48"/>
    </row>
    <row r="1654" s="47" customFormat="1" ht="12.75">
      <c r="C1654" s="48"/>
    </row>
    <row r="1655" s="47" customFormat="1" ht="12.75">
      <c r="C1655" s="48"/>
    </row>
    <row r="1656" s="47" customFormat="1" ht="12.75">
      <c r="C1656" s="48"/>
    </row>
    <row r="1657" s="47" customFormat="1" ht="12.75">
      <c r="C1657" s="48"/>
    </row>
    <row r="1658" s="47" customFormat="1" ht="12.75">
      <c r="C1658" s="48"/>
    </row>
    <row r="1659" s="47" customFormat="1" ht="12.75">
      <c r="C1659" s="48"/>
    </row>
    <row r="1660" s="47" customFormat="1" ht="12.75">
      <c r="C1660" s="48"/>
    </row>
    <row r="1661" s="47" customFormat="1" ht="12.75">
      <c r="C1661" s="48"/>
    </row>
    <row r="1662" s="47" customFormat="1" ht="12.75">
      <c r="C1662" s="48"/>
    </row>
    <row r="1663" s="47" customFormat="1" ht="12.75">
      <c r="C1663" s="48"/>
    </row>
    <row r="1664" s="47" customFormat="1" ht="12.75">
      <c r="C1664" s="48"/>
    </row>
    <row r="1665" s="47" customFormat="1" ht="12.75">
      <c r="C1665" s="48"/>
    </row>
    <row r="1666" s="47" customFormat="1" ht="12.75">
      <c r="C1666" s="48"/>
    </row>
    <row r="1667" s="47" customFormat="1" ht="12.75">
      <c r="C1667" s="48"/>
    </row>
    <row r="1668" s="47" customFormat="1" ht="12.75">
      <c r="C1668" s="48"/>
    </row>
    <row r="1669" s="47" customFormat="1" ht="12.75">
      <c r="C1669" s="48"/>
    </row>
    <row r="1670" s="47" customFormat="1" ht="12.75">
      <c r="C1670" s="48"/>
    </row>
    <row r="1671" s="47" customFormat="1" ht="12.75">
      <c r="C1671" s="48"/>
    </row>
    <row r="1672" s="47" customFormat="1" ht="12.75">
      <c r="C1672" s="48"/>
    </row>
    <row r="1673" s="47" customFormat="1" ht="12.75">
      <c r="C1673" s="48"/>
    </row>
    <row r="1674" s="47" customFormat="1" ht="12.75">
      <c r="C1674" s="48"/>
    </row>
    <row r="1675" s="47" customFormat="1" ht="12.75">
      <c r="C1675" s="48"/>
    </row>
    <row r="1676" s="47" customFormat="1" ht="12.75">
      <c r="C1676" s="48"/>
    </row>
    <row r="1677" s="47" customFormat="1" ht="12.75">
      <c r="C1677" s="48"/>
    </row>
    <row r="1678" s="47" customFormat="1" ht="12.75">
      <c r="C1678" s="48"/>
    </row>
    <row r="1679" s="47" customFormat="1" ht="12.75">
      <c r="C1679" s="48"/>
    </row>
    <row r="1680" s="47" customFormat="1" ht="12.75">
      <c r="C1680" s="48"/>
    </row>
    <row r="1681" s="47" customFormat="1" ht="12.75">
      <c r="C1681" s="48"/>
    </row>
    <row r="1682" s="47" customFormat="1" ht="12.75">
      <c r="C1682" s="48"/>
    </row>
    <row r="1683" s="47" customFormat="1" ht="12.75">
      <c r="C1683" s="48"/>
    </row>
    <row r="1684" s="47" customFormat="1" ht="12.75">
      <c r="C1684" s="48"/>
    </row>
    <row r="1685" s="47" customFormat="1" ht="12.75">
      <c r="C1685" s="48"/>
    </row>
    <row r="1686" s="47" customFormat="1" ht="12.75">
      <c r="C1686" s="48"/>
    </row>
    <row r="1687" s="47" customFormat="1" ht="12.75">
      <c r="C1687" s="48"/>
    </row>
    <row r="1688" s="47" customFormat="1" ht="12.75">
      <c r="C1688" s="48"/>
    </row>
    <row r="1689" s="47" customFormat="1" ht="12.75">
      <c r="C1689" s="48"/>
    </row>
    <row r="1690" s="47" customFormat="1" ht="12.75">
      <c r="C1690" s="48"/>
    </row>
    <row r="1691" s="47" customFormat="1" ht="12.75">
      <c r="C1691" s="48"/>
    </row>
    <row r="1692" s="47" customFormat="1" ht="12.75">
      <c r="C1692" s="48"/>
    </row>
    <row r="1693" s="47" customFormat="1" ht="12.75">
      <c r="C1693" s="48"/>
    </row>
    <row r="1694" s="47" customFormat="1" ht="12.75">
      <c r="C1694" s="48"/>
    </row>
    <row r="1695" s="47" customFormat="1" ht="12.75">
      <c r="C1695" s="48"/>
    </row>
    <row r="1696" s="47" customFormat="1" ht="12.75">
      <c r="C1696" s="48"/>
    </row>
    <row r="1697" s="47" customFormat="1" ht="12.75">
      <c r="C1697" s="48"/>
    </row>
    <row r="1698" s="47" customFormat="1" ht="12.75">
      <c r="C1698" s="48"/>
    </row>
    <row r="1699" s="47" customFormat="1" ht="12.75">
      <c r="C1699" s="48"/>
    </row>
    <row r="1700" s="47" customFormat="1" ht="12.75">
      <c r="C1700" s="48"/>
    </row>
    <row r="1701" s="47" customFormat="1" ht="12.75">
      <c r="C1701" s="48"/>
    </row>
    <row r="1702" s="47" customFormat="1" ht="12.75">
      <c r="C1702" s="48"/>
    </row>
    <row r="1703" s="47" customFormat="1" ht="12.75">
      <c r="C1703" s="48"/>
    </row>
    <row r="1704" s="47" customFormat="1" ht="12.75">
      <c r="C1704" s="48"/>
    </row>
    <row r="1705" s="47" customFormat="1" ht="12.75">
      <c r="C1705" s="48"/>
    </row>
    <row r="1706" s="47" customFormat="1" ht="12.75">
      <c r="C1706" s="48"/>
    </row>
    <row r="1707" s="47" customFormat="1" ht="12.75">
      <c r="C1707" s="48"/>
    </row>
    <row r="1708" s="47" customFormat="1" ht="12.75">
      <c r="C1708" s="48"/>
    </row>
    <row r="1709" s="47" customFormat="1" ht="12.75">
      <c r="C1709" s="48"/>
    </row>
    <row r="1710" s="47" customFormat="1" ht="12.75">
      <c r="C1710" s="48"/>
    </row>
    <row r="1711" s="47" customFormat="1" ht="12.75">
      <c r="C1711" s="48"/>
    </row>
    <row r="1712" s="47" customFormat="1" ht="12.75">
      <c r="C1712" s="48"/>
    </row>
    <row r="1713" s="47" customFormat="1" ht="12.75">
      <c r="C1713" s="48"/>
    </row>
    <row r="1714" s="47" customFormat="1" ht="12.75">
      <c r="C1714" s="48"/>
    </row>
    <row r="1715" s="47" customFormat="1" ht="12.75">
      <c r="C1715" s="48"/>
    </row>
    <row r="1716" s="47" customFormat="1" ht="12.75">
      <c r="C1716" s="48"/>
    </row>
    <row r="1717" s="47" customFormat="1" ht="12.75">
      <c r="C1717" s="48"/>
    </row>
    <row r="1718" s="47" customFormat="1" ht="12.75">
      <c r="C1718" s="48"/>
    </row>
    <row r="1719" s="47" customFormat="1" ht="12.75">
      <c r="C1719" s="48"/>
    </row>
    <row r="1720" s="47" customFormat="1" ht="12.75">
      <c r="C1720" s="48"/>
    </row>
    <row r="1721" s="47" customFormat="1" ht="12.75">
      <c r="C1721" s="48"/>
    </row>
    <row r="1722" s="47" customFormat="1" ht="12.75">
      <c r="C1722" s="48"/>
    </row>
    <row r="1723" s="47" customFormat="1" ht="12.75">
      <c r="C1723" s="48"/>
    </row>
    <row r="1724" s="47" customFormat="1" ht="12.75">
      <c r="C1724" s="48"/>
    </row>
    <row r="1725" s="47" customFormat="1" ht="12.75">
      <c r="C1725" s="48"/>
    </row>
    <row r="1726" s="47" customFormat="1" ht="12.75">
      <c r="C1726" s="48"/>
    </row>
    <row r="1727" s="47" customFormat="1" ht="12.75">
      <c r="C1727" s="48"/>
    </row>
    <row r="1728" s="47" customFormat="1" ht="12.75">
      <c r="C1728" s="48"/>
    </row>
    <row r="1729" s="47" customFormat="1" ht="12.75">
      <c r="C1729" s="48"/>
    </row>
    <row r="1730" s="47" customFormat="1" ht="12.75">
      <c r="C1730" s="48"/>
    </row>
    <row r="1731" s="47" customFormat="1" ht="12.75">
      <c r="C1731" s="48"/>
    </row>
    <row r="1732" s="47" customFormat="1" ht="12.75">
      <c r="C1732" s="48"/>
    </row>
    <row r="1733" s="47" customFormat="1" ht="12.75">
      <c r="C1733" s="48"/>
    </row>
    <row r="1734" s="47" customFormat="1" ht="12.75">
      <c r="C1734" s="48"/>
    </row>
    <row r="1735" s="47" customFormat="1" ht="12.75">
      <c r="C1735" s="48"/>
    </row>
    <row r="1736" s="47" customFormat="1" ht="12.75">
      <c r="C1736" s="48"/>
    </row>
    <row r="1737" s="47" customFormat="1" ht="12.75">
      <c r="C1737" s="48"/>
    </row>
    <row r="1738" s="47" customFormat="1" ht="12.75">
      <c r="C1738" s="48"/>
    </row>
    <row r="1739" s="47" customFormat="1" ht="12.75">
      <c r="C1739" s="48"/>
    </row>
    <row r="1740" s="47" customFormat="1" ht="12.75">
      <c r="C1740" s="48"/>
    </row>
    <row r="1741" s="47" customFormat="1" ht="12.75">
      <c r="C1741" s="48"/>
    </row>
    <row r="1742" s="47" customFormat="1" ht="12.75">
      <c r="C1742" s="48"/>
    </row>
    <row r="1743" s="47" customFormat="1" ht="12.75">
      <c r="C1743" s="48"/>
    </row>
    <row r="1744" s="47" customFormat="1" ht="12.75">
      <c r="C1744" s="48"/>
    </row>
    <row r="1745" s="47" customFormat="1" ht="12.75">
      <c r="C1745" s="48"/>
    </row>
    <row r="1746" s="47" customFormat="1" ht="12.75">
      <c r="C1746" s="48"/>
    </row>
    <row r="1747" s="47" customFormat="1" ht="12.75">
      <c r="C1747" s="48"/>
    </row>
    <row r="1748" s="47" customFormat="1" ht="12.75">
      <c r="C1748" s="48"/>
    </row>
    <row r="1749" s="47" customFormat="1" ht="12.75">
      <c r="C1749" s="48"/>
    </row>
    <row r="1750" s="47" customFormat="1" ht="12.75">
      <c r="C1750" s="48"/>
    </row>
    <row r="1751" s="47" customFormat="1" ht="12.75">
      <c r="C1751" s="48"/>
    </row>
    <row r="1752" s="47" customFormat="1" ht="12.75">
      <c r="C1752" s="48"/>
    </row>
    <row r="1753" s="47" customFormat="1" ht="12.75">
      <c r="C1753" s="48"/>
    </row>
    <row r="1754" s="47" customFormat="1" ht="12.75">
      <c r="C1754" s="48"/>
    </row>
    <row r="1755" s="47" customFormat="1" ht="12.75">
      <c r="C1755" s="48"/>
    </row>
    <row r="1756" s="47" customFormat="1" ht="12.75">
      <c r="C1756" s="48"/>
    </row>
    <row r="1757" s="47" customFormat="1" ht="12.75">
      <c r="C1757" s="48"/>
    </row>
    <row r="1758" s="47" customFormat="1" ht="12.75">
      <c r="C1758" s="48"/>
    </row>
    <row r="1759" s="47" customFormat="1" ht="12.75">
      <c r="C1759" s="48"/>
    </row>
    <row r="1760" s="47" customFormat="1" ht="12.75">
      <c r="C1760" s="48"/>
    </row>
    <row r="1761" s="47" customFormat="1" ht="12.75">
      <c r="C1761" s="48"/>
    </row>
    <row r="1762" s="47" customFormat="1" ht="12.75">
      <c r="C1762" s="48"/>
    </row>
    <row r="1763" s="47" customFormat="1" ht="12.75">
      <c r="C1763" s="48"/>
    </row>
    <row r="1764" s="47" customFormat="1" ht="12.75">
      <c r="C1764" s="48"/>
    </row>
    <row r="1765" s="47" customFormat="1" ht="12.75">
      <c r="C1765" s="48"/>
    </row>
    <row r="1766" s="47" customFormat="1" ht="12.75">
      <c r="C1766" s="48"/>
    </row>
    <row r="1767" s="47" customFormat="1" ht="12.75">
      <c r="C1767" s="48"/>
    </row>
    <row r="1768" s="47" customFormat="1" ht="12.75">
      <c r="C1768" s="48"/>
    </row>
    <row r="1769" s="47" customFormat="1" ht="12.75">
      <c r="C1769" s="48"/>
    </row>
    <row r="1770" s="47" customFormat="1" ht="12.75">
      <c r="C1770" s="48"/>
    </row>
    <row r="1771" s="47" customFormat="1" ht="12.75">
      <c r="C1771" s="48"/>
    </row>
    <row r="1772" s="47" customFormat="1" ht="12.75">
      <c r="C1772" s="48"/>
    </row>
    <row r="1773" s="47" customFormat="1" ht="12.75">
      <c r="C1773" s="48"/>
    </row>
    <row r="1774" s="47" customFormat="1" ht="12.75">
      <c r="C1774" s="48"/>
    </row>
    <row r="1775" s="47" customFormat="1" ht="12.75">
      <c r="C1775" s="48"/>
    </row>
    <row r="1776" s="47" customFormat="1" ht="12.75">
      <c r="C1776" s="48"/>
    </row>
    <row r="1777" s="47" customFormat="1" ht="12.75">
      <c r="C1777" s="48"/>
    </row>
    <row r="1778" s="47" customFormat="1" ht="12.75">
      <c r="C1778" s="48"/>
    </row>
    <row r="1779" s="47" customFormat="1" ht="12.75">
      <c r="C1779" s="48"/>
    </row>
    <row r="1780" s="47" customFormat="1" ht="12.75">
      <c r="C1780" s="48"/>
    </row>
    <row r="1781" s="47" customFormat="1" ht="12.75">
      <c r="C1781" s="48"/>
    </row>
    <row r="1782" s="47" customFormat="1" ht="12.75">
      <c r="C1782" s="48"/>
    </row>
    <row r="1783" s="47" customFormat="1" ht="12.75">
      <c r="C1783" s="48"/>
    </row>
    <row r="1784" s="47" customFormat="1" ht="12.75">
      <c r="C1784" s="48"/>
    </row>
    <row r="1785" s="47" customFormat="1" ht="12.75">
      <c r="C1785" s="48"/>
    </row>
    <row r="1786" s="47" customFormat="1" ht="12.75">
      <c r="C1786" s="48"/>
    </row>
    <row r="1787" s="47" customFormat="1" ht="12.75">
      <c r="C1787" s="48"/>
    </row>
    <row r="1788" s="47" customFormat="1" ht="12.75">
      <c r="C1788" s="48"/>
    </row>
    <row r="1789" s="47" customFormat="1" ht="12.75">
      <c r="C1789" s="48"/>
    </row>
    <row r="1790" s="47" customFormat="1" ht="12.75">
      <c r="C1790" s="48"/>
    </row>
    <row r="1791" s="47" customFormat="1" ht="12.75">
      <c r="C1791" s="48"/>
    </row>
    <row r="1792" s="47" customFormat="1" ht="12.75">
      <c r="C1792" s="48"/>
    </row>
    <row r="1793" s="47" customFormat="1" ht="12.75">
      <c r="C1793" s="48"/>
    </row>
    <row r="1794" s="47" customFormat="1" ht="12.75">
      <c r="C1794" s="48"/>
    </row>
    <row r="1795" s="47" customFormat="1" ht="12.75">
      <c r="C1795" s="48"/>
    </row>
    <row r="1796" s="47" customFormat="1" ht="12.75">
      <c r="C1796" s="48"/>
    </row>
    <row r="1797" s="47" customFormat="1" ht="12.75">
      <c r="C1797" s="48"/>
    </row>
    <row r="1798" s="47" customFormat="1" ht="12.75">
      <c r="C1798" s="48"/>
    </row>
    <row r="1799" s="47" customFormat="1" ht="12.75">
      <c r="C1799" s="48"/>
    </row>
    <row r="1800" s="47" customFormat="1" ht="12.75">
      <c r="C1800" s="48"/>
    </row>
    <row r="1801" s="47" customFormat="1" ht="12.75">
      <c r="C1801" s="48"/>
    </row>
    <row r="1802" s="47" customFormat="1" ht="12.75">
      <c r="C1802" s="48"/>
    </row>
    <row r="1803" s="47" customFormat="1" ht="12.75">
      <c r="C1803" s="48"/>
    </row>
    <row r="1804" s="47" customFormat="1" ht="12.75">
      <c r="C1804" s="48"/>
    </row>
    <row r="1805" s="47" customFormat="1" ht="12.75">
      <c r="C1805" s="48"/>
    </row>
    <row r="1806" s="47" customFormat="1" ht="12.75">
      <c r="C1806" s="48"/>
    </row>
    <row r="1807" s="47" customFormat="1" ht="12.75">
      <c r="C1807" s="48"/>
    </row>
    <row r="1808" s="47" customFormat="1" ht="12.75">
      <c r="C1808" s="48"/>
    </row>
    <row r="1809" s="47" customFormat="1" ht="12.75">
      <c r="C1809" s="48"/>
    </row>
    <row r="1810" s="47" customFormat="1" ht="12.75">
      <c r="C1810" s="48"/>
    </row>
    <row r="1811" s="47" customFormat="1" ht="12.75">
      <c r="C1811" s="48"/>
    </row>
    <row r="1812" s="47" customFormat="1" ht="12.75">
      <c r="C1812" s="48"/>
    </row>
    <row r="1813" s="47" customFormat="1" ht="12.75">
      <c r="C1813" s="48"/>
    </row>
    <row r="1814" s="47" customFormat="1" ht="12.75">
      <c r="C1814" s="48"/>
    </row>
    <row r="1815" s="47" customFormat="1" ht="12.75">
      <c r="C1815" s="48"/>
    </row>
    <row r="1816" s="47" customFormat="1" ht="12.75">
      <c r="C1816" s="48"/>
    </row>
    <row r="1817" s="47" customFormat="1" ht="12.75">
      <c r="C1817" s="48"/>
    </row>
    <row r="1818" s="47" customFormat="1" ht="12.75">
      <c r="C1818" s="48"/>
    </row>
    <row r="1819" s="47" customFormat="1" ht="12.75">
      <c r="C1819" s="48"/>
    </row>
    <row r="1820" s="47" customFormat="1" ht="12.75">
      <c r="C1820" s="48"/>
    </row>
    <row r="1821" s="47" customFormat="1" ht="12.75">
      <c r="C1821" s="48"/>
    </row>
    <row r="1822" s="47" customFormat="1" ht="12.75">
      <c r="C1822" s="48"/>
    </row>
    <row r="1823" s="47" customFormat="1" ht="12.75">
      <c r="C1823" s="48"/>
    </row>
    <row r="1824" s="47" customFormat="1" ht="12.75">
      <c r="C1824" s="48"/>
    </row>
    <row r="1825" s="47" customFormat="1" ht="12.75">
      <c r="C1825" s="48"/>
    </row>
    <row r="1826" s="47" customFormat="1" ht="12.75">
      <c r="C1826" s="48"/>
    </row>
    <row r="1827" s="47" customFormat="1" ht="12.75">
      <c r="C1827" s="48"/>
    </row>
    <row r="1828" s="47" customFormat="1" ht="12.75">
      <c r="C1828" s="48"/>
    </row>
    <row r="1829" s="47" customFormat="1" ht="12.75">
      <c r="C1829" s="48"/>
    </row>
    <row r="1830" s="47" customFormat="1" ht="12.75">
      <c r="C1830" s="48"/>
    </row>
    <row r="1831" s="47" customFormat="1" ht="12.75">
      <c r="C1831" s="48"/>
    </row>
    <row r="1832" s="47" customFormat="1" ht="12.75">
      <c r="C1832" s="48"/>
    </row>
    <row r="1833" s="47" customFormat="1" ht="12.75">
      <c r="C1833" s="48"/>
    </row>
    <row r="1834" s="47" customFormat="1" ht="12.75">
      <c r="C1834" s="48"/>
    </row>
    <row r="1835" s="47" customFormat="1" ht="12.75">
      <c r="C1835" s="48"/>
    </row>
    <row r="1836" s="47" customFormat="1" ht="12.75">
      <c r="C1836" s="48"/>
    </row>
    <row r="1837" s="47" customFormat="1" ht="12.75">
      <c r="C1837" s="48"/>
    </row>
    <row r="1838" s="47" customFormat="1" ht="12.75">
      <c r="C1838" s="48"/>
    </row>
    <row r="1839" s="47" customFormat="1" ht="12.75">
      <c r="C1839" s="48"/>
    </row>
    <row r="1840" s="47" customFormat="1" ht="12.75">
      <c r="C1840" s="48"/>
    </row>
    <row r="1841" s="47" customFormat="1" ht="12.75">
      <c r="C1841" s="48"/>
    </row>
    <row r="1842" s="47" customFormat="1" ht="12.75">
      <c r="C1842" s="48"/>
    </row>
    <row r="1843" s="47" customFormat="1" ht="12.75">
      <c r="C1843" s="48"/>
    </row>
    <row r="1844" s="47" customFormat="1" ht="12.75">
      <c r="C1844" s="48"/>
    </row>
    <row r="1845" s="47" customFormat="1" ht="12.75">
      <c r="C1845" s="48"/>
    </row>
    <row r="1846" s="47" customFormat="1" ht="12.75">
      <c r="C1846" s="48"/>
    </row>
    <row r="1847" s="47" customFormat="1" ht="12.75">
      <c r="C1847" s="48"/>
    </row>
    <row r="1848" s="47" customFormat="1" ht="12.75">
      <c r="C1848" s="48"/>
    </row>
    <row r="1849" s="47" customFormat="1" ht="12.75">
      <c r="C1849" s="48"/>
    </row>
    <row r="1850" s="47" customFormat="1" ht="12.75">
      <c r="C1850" s="48"/>
    </row>
    <row r="1851" s="47" customFormat="1" ht="12.75">
      <c r="C1851" s="48"/>
    </row>
    <row r="1852" s="47" customFormat="1" ht="12.75">
      <c r="C1852" s="48"/>
    </row>
    <row r="1853" s="47" customFormat="1" ht="12.75">
      <c r="C1853" s="48"/>
    </row>
    <row r="1854" s="47" customFormat="1" ht="12.75">
      <c r="C1854" s="48"/>
    </row>
    <row r="1855" s="47" customFormat="1" ht="12.75">
      <c r="C1855" s="48"/>
    </row>
    <row r="1856" s="47" customFormat="1" ht="12.75">
      <c r="C1856" s="48"/>
    </row>
    <row r="1857" s="47" customFormat="1" ht="12.75">
      <c r="C1857" s="48"/>
    </row>
    <row r="1858" s="47" customFormat="1" ht="12.75">
      <c r="C1858" s="48"/>
    </row>
    <row r="1859" s="47" customFormat="1" ht="12.75">
      <c r="C1859" s="48"/>
    </row>
    <row r="1860" s="47" customFormat="1" ht="12.75">
      <c r="C1860" s="48"/>
    </row>
    <row r="1861" s="47" customFormat="1" ht="12.75">
      <c r="C1861" s="48"/>
    </row>
    <row r="1862" s="47" customFormat="1" ht="12.75">
      <c r="C1862" s="48"/>
    </row>
    <row r="1863" s="47" customFormat="1" ht="12.75">
      <c r="C1863" s="48"/>
    </row>
    <row r="1864" s="47" customFormat="1" ht="12.75">
      <c r="C1864" s="48"/>
    </row>
    <row r="1865" s="47" customFormat="1" ht="12.75">
      <c r="C1865" s="48"/>
    </row>
    <row r="1866" s="47" customFormat="1" ht="12.75">
      <c r="C1866" s="48"/>
    </row>
    <row r="1867" s="47" customFormat="1" ht="12.75">
      <c r="C1867" s="48"/>
    </row>
    <row r="1868" s="47" customFormat="1" ht="12.75">
      <c r="C1868" s="48"/>
    </row>
    <row r="1869" s="47" customFormat="1" ht="12.75">
      <c r="C1869" s="48"/>
    </row>
    <row r="1870" s="47" customFormat="1" ht="12.75">
      <c r="C1870" s="48"/>
    </row>
    <row r="1871" s="47" customFormat="1" ht="12.75">
      <c r="C1871" s="48"/>
    </row>
    <row r="1872" s="47" customFormat="1" ht="12.75">
      <c r="C1872" s="48"/>
    </row>
    <row r="1873" s="47" customFormat="1" ht="12.75">
      <c r="C1873" s="48"/>
    </row>
    <row r="1874" s="47" customFormat="1" ht="12.75">
      <c r="C1874" s="48"/>
    </row>
    <row r="1875" s="47" customFormat="1" ht="12.75">
      <c r="C1875" s="48"/>
    </row>
    <row r="1876" s="47" customFormat="1" ht="12.75">
      <c r="C1876" s="48"/>
    </row>
    <row r="1877" s="47" customFormat="1" ht="12.75">
      <c r="C1877" s="48"/>
    </row>
    <row r="1878" s="47" customFormat="1" ht="12.75">
      <c r="C1878" s="48"/>
    </row>
    <row r="1879" s="47" customFormat="1" ht="12.75">
      <c r="C1879" s="48"/>
    </row>
    <row r="1880" s="47" customFormat="1" ht="12.75">
      <c r="C1880" s="48"/>
    </row>
    <row r="1881" s="47" customFormat="1" ht="12.75">
      <c r="C1881" s="48"/>
    </row>
    <row r="1882" s="47" customFormat="1" ht="12.75">
      <c r="C1882" s="48"/>
    </row>
    <row r="1883" s="47" customFormat="1" ht="12.75">
      <c r="C1883" s="48"/>
    </row>
    <row r="1884" s="47" customFormat="1" ht="12.75">
      <c r="C1884" s="48"/>
    </row>
    <row r="1885" s="47" customFormat="1" ht="12.75">
      <c r="C1885" s="48"/>
    </row>
    <row r="1886" s="47" customFormat="1" ht="12.75">
      <c r="C1886" s="48"/>
    </row>
    <row r="1887" s="47" customFormat="1" ht="12.75">
      <c r="C1887" s="48"/>
    </row>
    <row r="1888" s="47" customFormat="1" ht="12.75">
      <c r="C1888" s="48"/>
    </row>
    <row r="1889" s="47" customFormat="1" ht="12.75">
      <c r="C1889" s="48"/>
    </row>
    <row r="1890" s="47" customFormat="1" ht="12.75">
      <c r="C1890" s="48"/>
    </row>
    <row r="1891" s="47" customFormat="1" ht="12.75">
      <c r="C1891" s="48"/>
    </row>
    <row r="1892" s="47" customFormat="1" ht="12.75">
      <c r="C1892" s="48"/>
    </row>
    <row r="1893" s="47" customFormat="1" ht="12.75">
      <c r="C1893" s="48"/>
    </row>
    <row r="1894" s="47" customFormat="1" ht="12.75">
      <c r="C1894" s="48"/>
    </row>
    <row r="1895" s="47" customFormat="1" ht="12.75">
      <c r="C1895" s="48"/>
    </row>
    <row r="1896" s="47" customFormat="1" ht="12.75">
      <c r="C1896" s="48"/>
    </row>
    <row r="1897" s="47" customFormat="1" ht="12.75">
      <c r="C1897" s="48"/>
    </row>
    <row r="1898" s="47" customFormat="1" ht="12.75">
      <c r="C1898" s="48"/>
    </row>
    <row r="1899" s="47" customFormat="1" ht="12.75">
      <c r="C1899" s="48"/>
    </row>
    <row r="1900" s="47" customFormat="1" ht="12.75">
      <c r="C1900" s="48"/>
    </row>
    <row r="1901" s="47" customFormat="1" ht="12.75">
      <c r="C1901" s="48"/>
    </row>
    <row r="1902" s="47" customFormat="1" ht="12.75">
      <c r="C1902" s="48"/>
    </row>
    <row r="1903" s="47" customFormat="1" ht="12.75">
      <c r="C1903" s="48"/>
    </row>
    <row r="1904" s="47" customFormat="1" ht="12.75">
      <c r="C1904" s="48"/>
    </row>
    <row r="1905" s="47" customFormat="1" ht="12.75">
      <c r="C1905" s="48"/>
    </row>
    <row r="1906" s="47" customFormat="1" ht="12.75">
      <c r="C1906" s="48"/>
    </row>
    <row r="1907" s="47" customFormat="1" ht="12.75">
      <c r="C1907" s="48"/>
    </row>
    <row r="1908" s="47" customFormat="1" ht="12.75">
      <c r="C1908" s="48"/>
    </row>
    <row r="1909" s="47" customFormat="1" ht="12.75">
      <c r="C1909" s="48"/>
    </row>
    <row r="1910" s="47" customFormat="1" ht="12.75">
      <c r="C1910" s="48"/>
    </row>
    <row r="1911" s="47" customFormat="1" ht="12.75">
      <c r="C1911" s="48"/>
    </row>
    <row r="1912" s="47" customFormat="1" ht="12.75">
      <c r="C1912" s="48"/>
    </row>
    <row r="1913" s="47" customFormat="1" ht="12.75">
      <c r="C1913" s="48"/>
    </row>
    <row r="1914" s="47" customFormat="1" ht="12.75">
      <c r="C1914" s="48"/>
    </row>
    <row r="1915" s="47" customFormat="1" ht="12.75">
      <c r="C1915" s="48"/>
    </row>
    <row r="1916" s="47" customFormat="1" ht="12.75">
      <c r="C1916" s="48"/>
    </row>
    <row r="1917" s="47" customFormat="1" ht="12.75">
      <c r="C1917" s="48"/>
    </row>
    <row r="1918" s="47" customFormat="1" ht="12.75">
      <c r="C1918" s="48"/>
    </row>
    <row r="1919" s="47" customFormat="1" ht="12.75">
      <c r="C1919" s="48"/>
    </row>
    <row r="1920" s="47" customFormat="1" ht="12.75">
      <c r="C1920" s="48"/>
    </row>
    <row r="1921" s="47" customFormat="1" ht="12.75">
      <c r="C1921" s="48"/>
    </row>
    <row r="1922" s="47" customFormat="1" ht="12.75">
      <c r="C1922" s="48"/>
    </row>
    <row r="1923" s="47" customFormat="1" ht="12.75">
      <c r="C1923" s="48"/>
    </row>
    <row r="1924" s="47" customFormat="1" ht="12.75">
      <c r="C1924" s="48"/>
    </row>
    <row r="1925" s="47" customFormat="1" ht="12.75">
      <c r="C1925" s="48"/>
    </row>
    <row r="1926" s="47" customFormat="1" ht="12.75">
      <c r="C1926" s="48"/>
    </row>
    <row r="1927" s="47" customFormat="1" ht="12.75">
      <c r="C1927" s="48"/>
    </row>
    <row r="1928" s="47" customFormat="1" ht="12.75">
      <c r="C1928" s="48"/>
    </row>
    <row r="1929" s="47" customFormat="1" ht="12.75">
      <c r="C1929" s="48"/>
    </row>
    <row r="1930" s="47" customFormat="1" ht="12.75">
      <c r="C1930" s="48"/>
    </row>
    <row r="1931" s="47" customFormat="1" ht="12.75">
      <c r="C1931" s="48"/>
    </row>
    <row r="1932" s="47" customFormat="1" ht="12.75">
      <c r="C1932" s="48"/>
    </row>
    <row r="1933" s="47" customFormat="1" ht="12.75">
      <c r="C1933" s="48"/>
    </row>
    <row r="1934" s="47" customFormat="1" ht="12.75">
      <c r="C1934" s="48"/>
    </row>
    <row r="1935" s="47" customFormat="1" ht="12.75">
      <c r="C1935" s="48"/>
    </row>
    <row r="1936" s="47" customFormat="1" ht="12.75">
      <c r="C1936" s="48"/>
    </row>
    <row r="1937" s="47" customFormat="1" ht="12.75">
      <c r="C1937" s="48"/>
    </row>
    <row r="1938" s="47" customFormat="1" ht="12.75">
      <c r="C1938" s="48"/>
    </row>
    <row r="1939" s="47" customFormat="1" ht="12.75">
      <c r="C1939" s="48"/>
    </row>
    <row r="1940" s="47" customFormat="1" ht="12.75">
      <c r="C1940" s="48"/>
    </row>
    <row r="1941" s="47" customFormat="1" ht="12.75">
      <c r="C1941" s="48"/>
    </row>
    <row r="1942" s="47" customFormat="1" ht="12.75">
      <c r="C1942" s="48"/>
    </row>
    <row r="1943" s="47" customFormat="1" ht="12.75">
      <c r="C1943" s="48"/>
    </row>
    <row r="1944" s="47" customFormat="1" ht="12.75">
      <c r="C1944" s="48"/>
    </row>
    <row r="1945" s="47" customFormat="1" ht="12.75">
      <c r="C1945" s="48"/>
    </row>
    <row r="1946" s="47" customFormat="1" ht="12.75">
      <c r="C1946" s="48"/>
    </row>
    <row r="1947" s="47" customFormat="1" ht="12.75">
      <c r="C1947" s="48"/>
    </row>
    <row r="1948" s="47" customFormat="1" ht="12.75">
      <c r="C1948" s="48"/>
    </row>
    <row r="1949" s="47" customFormat="1" ht="12.75">
      <c r="C1949" s="48"/>
    </row>
    <row r="1950" s="47" customFormat="1" ht="12.75">
      <c r="C1950" s="48"/>
    </row>
    <row r="1951" s="47" customFormat="1" ht="12.75">
      <c r="C1951" s="48"/>
    </row>
    <row r="1952" s="47" customFormat="1" ht="12.75">
      <c r="C1952" s="48"/>
    </row>
    <row r="1953" s="47" customFormat="1" ht="12.75">
      <c r="C1953" s="48"/>
    </row>
    <row r="1954" s="47" customFormat="1" ht="12.75">
      <c r="C1954" s="48"/>
    </row>
    <row r="1955" s="47" customFormat="1" ht="12.75">
      <c r="C1955" s="48"/>
    </row>
    <row r="1956" s="47" customFormat="1" ht="12.75">
      <c r="C1956" s="48"/>
    </row>
    <row r="1957" s="47" customFormat="1" ht="12.75">
      <c r="C1957" s="48"/>
    </row>
    <row r="1958" s="47" customFormat="1" ht="12.75">
      <c r="C1958" s="48"/>
    </row>
    <row r="1959" s="47" customFormat="1" ht="12.75">
      <c r="C1959" s="48"/>
    </row>
    <row r="1960" s="47" customFormat="1" ht="12.75">
      <c r="C1960" s="48"/>
    </row>
    <row r="1961" s="47" customFormat="1" ht="12.75">
      <c r="C1961" s="48"/>
    </row>
    <row r="1962" s="47" customFormat="1" ht="12.75">
      <c r="C1962" s="48"/>
    </row>
    <row r="1963" s="47" customFormat="1" ht="12.75">
      <c r="C1963" s="48"/>
    </row>
    <row r="1964" s="47" customFormat="1" ht="12.75">
      <c r="C1964" s="48"/>
    </row>
    <row r="1965" s="47" customFormat="1" ht="12.75">
      <c r="C1965" s="48"/>
    </row>
    <row r="1966" s="47" customFormat="1" ht="12.75">
      <c r="C1966" s="48"/>
    </row>
    <row r="1967" s="47" customFormat="1" ht="12.75">
      <c r="C1967" s="48"/>
    </row>
    <row r="1968" s="47" customFormat="1" ht="12.75">
      <c r="C1968" s="48"/>
    </row>
    <row r="1969" s="47" customFormat="1" ht="12.75">
      <c r="C1969" s="48"/>
    </row>
    <row r="1970" s="47" customFormat="1" ht="12.75">
      <c r="C1970" s="48"/>
    </row>
    <row r="1971" s="47" customFormat="1" ht="12.75">
      <c r="C1971" s="48"/>
    </row>
    <row r="1972" s="47" customFormat="1" ht="12.75">
      <c r="C1972" s="48"/>
    </row>
    <row r="1973" s="47" customFormat="1" ht="12.75">
      <c r="C1973" s="48"/>
    </row>
    <row r="1974" s="47" customFormat="1" ht="12.75">
      <c r="C1974" s="48"/>
    </row>
    <row r="1975" s="47" customFormat="1" ht="12.75">
      <c r="C1975" s="48"/>
    </row>
    <row r="1976" s="47" customFormat="1" ht="12.75">
      <c r="C1976" s="48"/>
    </row>
    <row r="1977" s="47" customFormat="1" ht="12.75">
      <c r="C1977" s="48"/>
    </row>
    <row r="1978" s="47" customFormat="1" ht="12.75">
      <c r="C1978" s="48"/>
    </row>
    <row r="1979" s="47" customFormat="1" ht="12.75">
      <c r="C1979" s="48"/>
    </row>
    <row r="1980" s="47" customFormat="1" ht="12.75">
      <c r="C1980" s="48"/>
    </row>
    <row r="1981" s="47" customFormat="1" ht="12.75">
      <c r="C1981" s="48"/>
    </row>
    <row r="1982" s="47" customFormat="1" ht="12.75">
      <c r="C1982" s="48"/>
    </row>
    <row r="1983" s="47" customFormat="1" ht="12.75">
      <c r="C1983" s="48"/>
    </row>
    <row r="1984" s="47" customFormat="1" ht="12.75">
      <c r="C1984" s="48"/>
    </row>
    <row r="1985" s="47" customFormat="1" ht="12.75">
      <c r="C1985" s="48"/>
    </row>
    <row r="1986" s="47" customFormat="1" ht="12.75">
      <c r="C1986" s="48"/>
    </row>
    <row r="1987" s="47" customFormat="1" ht="12.75">
      <c r="C1987" s="48"/>
    </row>
    <row r="1988" s="47" customFormat="1" ht="12.75">
      <c r="C1988" s="48"/>
    </row>
    <row r="1989" s="47" customFormat="1" ht="12.75">
      <c r="C1989" s="48"/>
    </row>
    <row r="1990" s="47" customFormat="1" ht="12.75">
      <c r="C1990" s="48"/>
    </row>
    <row r="1991" s="47" customFormat="1" ht="12.75">
      <c r="C1991" s="48"/>
    </row>
    <row r="1992" s="47" customFormat="1" ht="12.75">
      <c r="C1992" s="48"/>
    </row>
    <row r="1993" s="47" customFormat="1" ht="12.75">
      <c r="C1993" s="48"/>
    </row>
    <row r="1994" s="47" customFormat="1" ht="12.75">
      <c r="C1994" s="48"/>
    </row>
    <row r="1995" s="47" customFormat="1" ht="12.75">
      <c r="C1995" s="48"/>
    </row>
    <row r="1996" s="47" customFormat="1" ht="12.75">
      <c r="C1996" s="48"/>
    </row>
    <row r="1997" s="47" customFormat="1" ht="12.75">
      <c r="C1997" s="48"/>
    </row>
    <row r="1998" s="47" customFormat="1" ht="12.75">
      <c r="C1998" s="48"/>
    </row>
    <row r="1999" s="47" customFormat="1" ht="12.75">
      <c r="C1999" s="48"/>
    </row>
    <row r="2000" s="47" customFormat="1" ht="12.75">
      <c r="C2000" s="48"/>
    </row>
    <row r="2001" s="47" customFormat="1" ht="12.75">
      <c r="C2001" s="48"/>
    </row>
    <row r="2002" s="47" customFormat="1" ht="12.75">
      <c r="C2002" s="48"/>
    </row>
    <row r="2003" s="47" customFormat="1" ht="12.75">
      <c r="C2003" s="48"/>
    </row>
    <row r="2004" s="47" customFormat="1" ht="12.75">
      <c r="C2004" s="48"/>
    </row>
    <row r="2005" s="47" customFormat="1" ht="12.75">
      <c r="C2005" s="48"/>
    </row>
    <row r="2006" s="47" customFormat="1" ht="12.75">
      <c r="C2006" s="48"/>
    </row>
    <row r="2007" s="47" customFormat="1" ht="12.75">
      <c r="C2007" s="48"/>
    </row>
    <row r="2008" s="47" customFormat="1" ht="12.75">
      <c r="C2008" s="48"/>
    </row>
    <row r="2009" s="47" customFormat="1" ht="12.75">
      <c r="C2009" s="48"/>
    </row>
    <row r="2010" s="47" customFormat="1" ht="12.75">
      <c r="C2010" s="48"/>
    </row>
    <row r="2011" s="47" customFormat="1" ht="12.75">
      <c r="C2011" s="48"/>
    </row>
    <row r="2012" s="47" customFormat="1" ht="12.75">
      <c r="C2012" s="48"/>
    </row>
    <row r="2013" s="47" customFormat="1" ht="12.75">
      <c r="C2013" s="48"/>
    </row>
    <row r="2014" s="47" customFormat="1" ht="12.75">
      <c r="C2014" s="48"/>
    </row>
    <row r="2015" s="47" customFormat="1" ht="12.75">
      <c r="C2015" s="48"/>
    </row>
    <row r="2016" s="47" customFormat="1" ht="12.75">
      <c r="C2016" s="48"/>
    </row>
    <row r="2017" s="47" customFormat="1" ht="12.75">
      <c r="C2017" s="48"/>
    </row>
    <row r="2018" s="47" customFormat="1" ht="12.75">
      <c r="C2018" s="48"/>
    </row>
    <row r="2019" s="47" customFormat="1" ht="12.75">
      <c r="C2019" s="48"/>
    </row>
    <row r="2020" s="47" customFormat="1" ht="12.75">
      <c r="C2020" s="48"/>
    </row>
    <row r="2021" s="47" customFormat="1" ht="12.75">
      <c r="C2021" s="48"/>
    </row>
    <row r="2022" s="47" customFormat="1" ht="12.75">
      <c r="C2022" s="48"/>
    </row>
    <row r="2023" s="47" customFormat="1" ht="12.75">
      <c r="C2023" s="48"/>
    </row>
    <row r="2024" s="47" customFormat="1" ht="12.75">
      <c r="C2024" s="48"/>
    </row>
    <row r="2025" s="47" customFormat="1" ht="12.75">
      <c r="C2025" s="48"/>
    </row>
    <row r="2026" s="47" customFormat="1" ht="12.75">
      <c r="C2026" s="48"/>
    </row>
    <row r="2027" s="47" customFormat="1" ht="12.75">
      <c r="C2027" s="48"/>
    </row>
    <row r="2028" s="47" customFormat="1" ht="12.75">
      <c r="C2028" s="48"/>
    </row>
    <row r="2029" s="47" customFormat="1" ht="12.75">
      <c r="C2029" s="48"/>
    </row>
    <row r="2030" s="47" customFormat="1" ht="12.75">
      <c r="C2030" s="48"/>
    </row>
    <row r="2031" s="47" customFormat="1" ht="12.75">
      <c r="C2031" s="48"/>
    </row>
    <row r="2032" s="47" customFormat="1" ht="12.75">
      <c r="C2032" s="48"/>
    </row>
    <row r="2033" s="47" customFormat="1" ht="12.75">
      <c r="C2033" s="48"/>
    </row>
    <row r="2034" s="47" customFormat="1" ht="12.75">
      <c r="C2034" s="48"/>
    </row>
    <row r="2035" s="47" customFormat="1" ht="12.75">
      <c r="C2035" s="48"/>
    </row>
    <row r="2036" s="47" customFormat="1" ht="12.75">
      <c r="C2036" s="48"/>
    </row>
    <row r="2037" s="47" customFormat="1" ht="12.75">
      <c r="C2037" s="48"/>
    </row>
    <row r="2038" s="47" customFormat="1" ht="12.75">
      <c r="C2038" s="48"/>
    </row>
    <row r="2039" s="47" customFormat="1" ht="12.75">
      <c r="C2039" s="48"/>
    </row>
    <row r="2040" s="47" customFormat="1" ht="12.75">
      <c r="C2040" s="48"/>
    </row>
    <row r="2041" s="47" customFormat="1" ht="12.75">
      <c r="C2041" s="48"/>
    </row>
    <row r="2042" s="47" customFormat="1" ht="12.75">
      <c r="C2042" s="48"/>
    </row>
    <row r="2043" s="47" customFormat="1" ht="12.75">
      <c r="C2043" s="48"/>
    </row>
    <row r="2044" s="47" customFormat="1" ht="12.75">
      <c r="C2044" s="48"/>
    </row>
    <row r="2045" s="47" customFormat="1" ht="12.75">
      <c r="C2045" s="48"/>
    </row>
    <row r="2046" s="47" customFormat="1" ht="12.75">
      <c r="C2046" s="48"/>
    </row>
    <row r="2047" s="47" customFormat="1" ht="12.75">
      <c r="C2047" s="48"/>
    </row>
    <row r="2048" s="47" customFormat="1" ht="12.75">
      <c r="C2048" s="48"/>
    </row>
    <row r="2049" s="47" customFormat="1" ht="12.75">
      <c r="C2049" s="48"/>
    </row>
    <row r="2050" s="47" customFormat="1" ht="12.75">
      <c r="C2050" s="48"/>
    </row>
    <row r="2051" s="47" customFormat="1" ht="12.75">
      <c r="C2051" s="48"/>
    </row>
    <row r="2052" s="47" customFormat="1" ht="12.75">
      <c r="C2052" s="48"/>
    </row>
    <row r="2053" s="47" customFormat="1" ht="12.75">
      <c r="C2053" s="48"/>
    </row>
    <row r="2054" s="47" customFormat="1" ht="12.75">
      <c r="C2054" s="48"/>
    </row>
    <row r="2055" s="47" customFormat="1" ht="12.75">
      <c r="C2055" s="48"/>
    </row>
    <row r="2056" s="47" customFormat="1" ht="12.75">
      <c r="C2056" s="48"/>
    </row>
    <row r="2057" s="47" customFormat="1" ht="12.75">
      <c r="C2057" s="48"/>
    </row>
    <row r="2058" s="47" customFormat="1" ht="12.75">
      <c r="C2058" s="48"/>
    </row>
    <row r="2059" s="47" customFormat="1" ht="12.75">
      <c r="C2059" s="48"/>
    </row>
    <row r="2060" s="47" customFormat="1" ht="12.75">
      <c r="C2060" s="48"/>
    </row>
    <row r="2061" s="47" customFormat="1" ht="12.75">
      <c r="C2061" s="48"/>
    </row>
    <row r="2062" s="47" customFormat="1" ht="12.75">
      <c r="C2062" s="48"/>
    </row>
    <row r="2063" s="47" customFormat="1" ht="12.75">
      <c r="C2063" s="48"/>
    </row>
    <row r="2064" s="47" customFormat="1" ht="12.75">
      <c r="C2064" s="48"/>
    </row>
    <row r="2065" s="47" customFormat="1" ht="12.75">
      <c r="C2065" s="48"/>
    </row>
    <row r="2066" s="47" customFormat="1" ht="12.75">
      <c r="C2066" s="48"/>
    </row>
    <row r="2067" s="47" customFormat="1" ht="12.75">
      <c r="C2067" s="48"/>
    </row>
    <row r="2068" s="47" customFormat="1" ht="12.75">
      <c r="C2068" s="48"/>
    </row>
    <row r="2069" s="47" customFormat="1" ht="12.75">
      <c r="C2069" s="48"/>
    </row>
    <row r="2070" s="47" customFormat="1" ht="12.75">
      <c r="C2070" s="48"/>
    </row>
    <row r="2071" s="47" customFormat="1" ht="12.75">
      <c r="C2071" s="48"/>
    </row>
    <row r="2072" s="47" customFormat="1" ht="12.75">
      <c r="C2072" s="48"/>
    </row>
    <row r="2073" s="47" customFormat="1" ht="12.75">
      <c r="C2073" s="48"/>
    </row>
    <row r="2074" s="47" customFormat="1" ht="12.75">
      <c r="C2074" s="48"/>
    </row>
    <row r="2075" s="47" customFormat="1" ht="12.75">
      <c r="C2075" s="48"/>
    </row>
    <row r="2076" s="47" customFormat="1" ht="12.75">
      <c r="C2076" s="48"/>
    </row>
    <row r="2077" s="47" customFormat="1" ht="12.75">
      <c r="C2077" s="48"/>
    </row>
    <row r="2078" s="47" customFormat="1" ht="12.75">
      <c r="C2078" s="48"/>
    </row>
    <row r="2079" s="47" customFormat="1" ht="12.75">
      <c r="C2079" s="48"/>
    </row>
    <row r="2080" s="47" customFormat="1" ht="12.75">
      <c r="C2080" s="48"/>
    </row>
    <row r="2081" s="47" customFormat="1" ht="12.75">
      <c r="C2081" s="48"/>
    </row>
    <row r="2082" s="47" customFormat="1" ht="12.75">
      <c r="C2082" s="48"/>
    </row>
    <row r="2083" s="47" customFormat="1" ht="12.75">
      <c r="C2083" s="48"/>
    </row>
    <row r="2084" s="47" customFormat="1" ht="12.75">
      <c r="C2084" s="48"/>
    </row>
    <row r="2085" s="47" customFormat="1" ht="12.75">
      <c r="C2085" s="48"/>
    </row>
    <row r="2086" s="47" customFormat="1" ht="12.75">
      <c r="C2086" s="48"/>
    </row>
    <row r="2087" s="47" customFormat="1" ht="12.75">
      <c r="C2087" s="48"/>
    </row>
    <row r="2088" s="47" customFormat="1" ht="12.75">
      <c r="C2088" s="48"/>
    </row>
    <row r="2089" s="47" customFormat="1" ht="12.75">
      <c r="C2089" s="48"/>
    </row>
    <row r="2090" s="47" customFormat="1" ht="12.75">
      <c r="C2090" s="48"/>
    </row>
    <row r="2091" s="47" customFormat="1" ht="12.75">
      <c r="C2091" s="48"/>
    </row>
    <row r="2092" s="47" customFormat="1" ht="12.75">
      <c r="C2092" s="48"/>
    </row>
    <row r="2093" s="47" customFormat="1" ht="12.75">
      <c r="C2093" s="48"/>
    </row>
    <row r="2094" s="47" customFormat="1" ht="12.75">
      <c r="C2094" s="48"/>
    </row>
    <row r="2095" s="47" customFormat="1" ht="12.75">
      <c r="C2095" s="48"/>
    </row>
    <row r="2096" s="47" customFormat="1" ht="12.75">
      <c r="C2096" s="48"/>
    </row>
    <row r="2097" s="47" customFormat="1" ht="12.75">
      <c r="C2097" s="48"/>
    </row>
    <row r="2098" s="47" customFormat="1" ht="12.75">
      <c r="C2098" s="48"/>
    </row>
    <row r="2099" s="47" customFormat="1" ht="12.75">
      <c r="C2099" s="48"/>
    </row>
    <row r="2100" s="47" customFormat="1" ht="12.75">
      <c r="C2100" s="48"/>
    </row>
    <row r="2101" s="47" customFormat="1" ht="12.75">
      <c r="C2101" s="48"/>
    </row>
    <row r="2102" s="47" customFormat="1" ht="12.75">
      <c r="C2102" s="48"/>
    </row>
    <row r="2103" s="47" customFormat="1" ht="12.75">
      <c r="C2103" s="48"/>
    </row>
    <row r="2104" s="47" customFormat="1" ht="12.75">
      <c r="C2104" s="48"/>
    </row>
    <row r="2105" s="47" customFormat="1" ht="12.75">
      <c r="C2105" s="48"/>
    </row>
    <row r="2106" s="47" customFormat="1" ht="12.75">
      <c r="C2106" s="48"/>
    </row>
    <row r="2107" s="47" customFormat="1" ht="12.75">
      <c r="C2107" s="48"/>
    </row>
    <row r="2108" s="47" customFormat="1" ht="12.75">
      <c r="C2108" s="48"/>
    </row>
    <row r="2109" s="47" customFormat="1" ht="12.75">
      <c r="C2109" s="48"/>
    </row>
    <row r="2110" s="47" customFormat="1" ht="12.75">
      <c r="C2110" s="48"/>
    </row>
    <row r="2111" s="47" customFormat="1" ht="12.75">
      <c r="C2111" s="48"/>
    </row>
    <row r="2112" s="47" customFormat="1" ht="12.75">
      <c r="C2112" s="48"/>
    </row>
    <row r="2113" s="47" customFormat="1" ht="12.75">
      <c r="C2113" s="48"/>
    </row>
    <row r="2114" s="47" customFormat="1" ht="12.75">
      <c r="C2114" s="48"/>
    </row>
    <row r="2115" s="47" customFormat="1" ht="12.75">
      <c r="C2115" s="48"/>
    </row>
    <row r="2116" s="47" customFormat="1" ht="12.75">
      <c r="C2116" s="48"/>
    </row>
    <row r="2117" s="47" customFormat="1" ht="12.75">
      <c r="C2117" s="48"/>
    </row>
    <row r="2118" s="47" customFormat="1" ht="12.75">
      <c r="C2118" s="48"/>
    </row>
    <row r="2119" s="47" customFormat="1" ht="12.75">
      <c r="C2119" s="48"/>
    </row>
    <row r="2120" s="47" customFormat="1" ht="12.75">
      <c r="C2120" s="48"/>
    </row>
    <row r="2121" s="47" customFormat="1" ht="12.75">
      <c r="C2121" s="48"/>
    </row>
    <row r="2122" s="47" customFormat="1" ht="12.75">
      <c r="C2122" s="48"/>
    </row>
    <row r="2123" s="47" customFormat="1" ht="12.75">
      <c r="C2123" s="48"/>
    </row>
    <row r="2124" s="47" customFormat="1" ht="12.75">
      <c r="C2124" s="48"/>
    </row>
    <row r="2125" s="47" customFormat="1" ht="12.75">
      <c r="C2125" s="48"/>
    </row>
    <row r="2126" s="47" customFormat="1" ht="12.75">
      <c r="C2126" s="48"/>
    </row>
    <row r="2127" s="47" customFormat="1" ht="12.75">
      <c r="C2127" s="48"/>
    </row>
    <row r="2128" s="47" customFormat="1" ht="12.75">
      <c r="C2128" s="48"/>
    </row>
    <row r="2129" s="47" customFormat="1" ht="12.75">
      <c r="C2129" s="48"/>
    </row>
    <row r="2130" s="47" customFormat="1" ht="12.75">
      <c r="C2130" s="48"/>
    </row>
    <row r="2131" s="47" customFormat="1" ht="12.75">
      <c r="C2131" s="48"/>
    </row>
    <row r="2132" s="47" customFormat="1" ht="12.75">
      <c r="C2132" s="48"/>
    </row>
    <row r="2133" s="47" customFormat="1" ht="12.75">
      <c r="C2133" s="48"/>
    </row>
    <row r="2134" s="47" customFormat="1" ht="12.75">
      <c r="C2134" s="48"/>
    </row>
    <row r="2135" s="47" customFormat="1" ht="12.75">
      <c r="C2135" s="48"/>
    </row>
    <row r="2136" s="47" customFormat="1" ht="12.75">
      <c r="C2136" s="48"/>
    </row>
    <row r="2137" s="47" customFormat="1" ht="12.75">
      <c r="C2137" s="48"/>
    </row>
    <row r="2138" s="47" customFormat="1" ht="12.75">
      <c r="C2138" s="48"/>
    </row>
    <row r="2139" s="47" customFormat="1" ht="12.75">
      <c r="C2139" s="48"/>
    </row>
    <row r="2140" s="47" customFormat="1" ht="12.75">
      <c r="C2140" s="48"/>
    </row>
    <row r="2141" s="47" customFormat="1" ht="12.75">
      <c r="C2141" s="48"/>
    </row>
    <row r="2142" s="47" customFormat="1" ht="12.75">
      <c r="C2142" s="48"/>
    </row>
    <row r="2143" s="47" customFormat="1" ht="12.75">
      <c r="C2143" s="48"/>
    </row>
    <row r="2144" s="47" customFormat="1" ht="12.75">
      <c r="C2144" s="48"/>
    </row>
    <row r="2145" s="47" customFormat="1" ht="12.75">
      <c r="C2145" s="48"/>
    </row>
    <row r="2146" s="47" customFormat="1" ht="12.75">
      <c r="C2146" s="48"/>
    </row>
    <row r="2147" s="47" customFormat="1" ht="12.75">
      <c r="C2147" s="48"/>
    </row>
    <row r="2148" s="47" customFormat="1" ht="12.75">
      <c r="C2148" s="48"/>
    </row>
    <row r="2149" s="47" customFormat="1" ht="12.75">
      <c r="C2149" s="48"/>
    </row>
    <row r="2150" s="47" customFormat="1" ht="12.75">
      <c r="C2150" s="48"/>
    </row>
    <row r="2151" s="47" customFormat="1" ht="12.75">
      <c r="C2151" s="48"/>
    </row>
    <row r="2152" s="47" customFormat="1" ht="12.75">
      <c r="C2152" s="48"/>
    </row>
    <row r="2153" s="47" customFormat="1" ht="12.75">
      <c r="C2153" s="48"/>
    </row>
    <row r="2154" s="47" customFormat="1" ht="12.75">
      <c r="C2154" s="48"/>
    </row>
    <row r="2155" s="47" customFormat="1" ht="12.75">
      <c r="C2155" s="48"/>
    </row>
    <row r="2156" s="47" customFormat="1" ht="12.75">
      <c r="C2156" s="48"/>
    </row>
    <row r="2157" s="47" customFormat="1" ht="12.75">
      <c r="C2157" s="48"/>
    </row>
    <row r="2158" s="47" customFormat="1" ht="12.75">
      <c r="C2158" s="48"/>
    </row>
    <row r="2159" s="47" customFormat="1" ht="12.75">
      <c r="C2159" s="48"/>
    </row>
    <row r="2160" s="47" customFormat="1" ht="12.75">
      <c r="C2160" s="48"/>
    </row>
    <row r="2161" s="47" customFormat="1" ht="12.75">
      <c r="C2161" s="48"/>
    </row>
    <row r="2162" s="47" customFormat="1" ht="12.75">
      <c r="C2162" s="48"/>
    </row>
    <row r="2163" s="47" customFormat="1" ht="12.75">
      <c r="C2163" s="48"/>
    </row>
    <row r="2164" s="47" customFormat="1" ht="12.75">
      <c r="C2164" s="48"/>
    </row>
    <row r="2165" s="47" customFormat="1" ht="12.75">
      <c r="C2165" s="48"/>
    </row>
    <row r="2166" s="47" customFormat="1" ht="12.75">
      <c r="C2166" s="48"/>
    </row>
    <row r="2167" s="47" customFormat="1" ht="12.75">
      <c r="C2167" s="48"/>
    </row>
    <row r="2168" s="47" customFormat="1" ht="12.75">
      <c r="C2168" s="48"/>
    </row>
    <row r="2169" s="47" customFormat="1" ht="12.75">
      <c r="C2169" s="48"/>
    </row>
    <row r="2170" s="47" customFormat="1" ht="12.75">
      <c r="C2170" s="48"/>
    </row>
    <row r="2171" s="47" customFormat="1" ht="12.75">
      <c r="C2171" s="48"/>
    </row>
    <row r="2172" s="47" customFormat="1" ht="12.75">
      <c r="C2172" s="48"/>
    </row>
    <row r="2173" s="47" customFormat="1" ht="12.75">
      <c r="C2173" s="48"/>
    </row>
    <row r="2174" s="47" customFormat="1" ht="12.75">
      <c r="C2174" s="48"/>
    </row>
    <row r="2175" s="47" customFormat="1" ht="12.75">
      <c r="C2175" s="48"/>
    </row>
    <row r="2176" s="47" customFormat="1" ht="12.75">
      <c r="C2176" s="48"/>
    </row>
    <row r="2177" s="47" customFormat="1" ht="12.75">
      <c r="C2177" s="48"/>
    </row>
    <row r="2178" s="47" customFormat="1" ht="12.75">
      <c r="C2178" s="48"/>
    </row>
    <row r="2179" s="47" customFormat="1" ht="12.75">
      <c r="C2179" s="48"/>
    </row>
    <row r="2180" s="47" customFormat="1" ht="12.75">
      <c r="C2180" s="48"/>
    </row>
    <row r="2181" s="47" customFormat="1" ht="12.75">
      <c r="C2181" s="48"/>
    </row>
    <row r="2182" s="47" customFormat="1" ht="12.75">
      <c r="C2182" s="48"/>
    </row>
    <row r="2183" s="47" customFormat="1" ht="12.75">
      <c r="C2183" s="48"/>
    </row>
    <row r="2184" s="47" customFormat="1" ht="12.75">
      <c r="C2184" s="48"/>
    </row>
    <row r="2185" s="47" customFormat="1" ht="12.75">
      <c r="C2185" s="48"/>
    </row>
    <row r="2186" s="47" customFormat="1" ht="12.75">
      <c r="C2186" s="48"/>
    </row>
    <row r="2187" s="47" customFormat="1" ht="12.75">
      <c r="C2187" s="48"/>
    </row>
    <row r="2188" s="47" customFormat="1" ht="12.75">
      <c r="C2188" s="48"/>
    </row>
    <row r="2189" s="47" customFormat="1" ht="12.75">
      <c r="C2189" s="48"/>
    </row>
    <row r="2190" s="47" customFormat="1" ht="12.75">
      <c r="C2190" s="48"/>
    </row>
    <row r="2191" s="47" customFormat="1" ht="12.75">
      <c r="C2191" s="48"/>
    </row>
    <row r="2192" s="47" customFormat="1" ht="12.75">
      <c r="C2192" s="48"/>
    </row>
    <row r="2193" s="47" customFormat="1" ht="12.75">
      <c r="C2193" s="48"/>
    </row>
    <row r="2194" s="47" customFormat="1" ht="12.75">
      <c r="C2194" s="48"/>
    </row>
    <row r="2195" s="47" customFormat="1" ht="12.75">
      <c r="C2195" s="48"/>
    </row>
    <row r="2196" s="47" customFormat="1" ht="12.75">
      <c r="C2196" s="48"/>
    </row>
    <row r="2197" s="47" customFormat="1" ht="12.75">
      <c r="C2197" s="48"/>
    </row>
    <row r="2198" s="47" customFormat="1" ht="12.75">
      <c r="C2198" s="48"/>
    </row>
    <row r="2199" s="47" customFormat="1" ht="12.75">
      <c r="C2199" s="48"/>
    </row>
    <row r="2200" s="47" customFormat="1" ht="12.75">
      <c r="C2200" s="48"/>
    </row>
    <row r="2201" s="47" customFormat="1" ht="12.75">
      <c r="C2201" s="48"/>
    </row>
    <row r="2202" s="47" customFormat="1" ht="12.75">
      <c r="C2202" s="48"/>
    </row>
    <row r="2203" s="47" customFormat="1" ht="12.75">
      <c r="C2203" s="48"/>
    </row>
    <row r="2204" s="47" customFormat="1" ht="12.75">
      <c r="C2204" s="48"/>
    </row>
    <row r="2205" s="47" customFormat="1" ht="12.75">
      <c r="C2205" s="48"/>
    </row>
    <row r="2206" s="47" customFormat="1" ht="12.75">
      <c r="C2206" s="48"/>
    </row>
    <row r="2207" s="47" customFormat="1" ht="12.75">
      <c r="C2207" s="48"/>
    </row>
    <row r="2208" s="47" customFormat="1" ht="12.75">
      <c r="C2208" s="48"/>
    </row>
    <row r="2209" s="47" customFormat="1" ht="12.75">
      <c r="C2209" s="48"/>
    </row>
    <row r="2210" s="47" customFormat="1" ht="12.75">
      <c r="C2210" s="48"/>
    </row>
    <row r="2211" s="47" customFormat="1" ht="12.75">
      <c r="C2211" s="48"/>
    </row>
    <row r="2212" s="47" customFormat="1" ht="12.75">
      <c r="C2212" s="48"/>
    </row>
    <row r="2213" s="47" customFormat="1" ht="12.75">
      <c r="C2213" s="48"/>
    </row>
    <row r="2214" s="47" customFormat="1" ht="12.75">
      <c r="C2214" s="48"/>
    </row>
    <row r="2215" s="47" customFormat="1" ht="12.75">
      <c r="C2215" s="48"/>
    </row>
    <row r="2216" s="47" customFormat="1" ht="12.75">
      <c r="C2216" s="48"/>
    </row>
    <row r="2217" s="47" customFormat="1" ht="12.75">
      <c r="C2217" s="48"/>
    </row>
    <row r="2218" s="47" customFormat="1" ht="12.75">
      <c r="C2218" s="48"/>
    </row>
    <row r="2219" s="47" customFormat="1" ht="12.75">
      <c r="C2219" s="48"/>
    </row>
    <row r="2220" s="47" customFormat="1" ht="12.75">
      <c r="C2220" s="48"/>
    </row>
    <row r="2221" s="47" customFormat="1" ht="12.75">
      <c r="C2221" s="48"/>
    </row>
    <row r="2222" s="47" customFormat="1" ht="12.75">
      <c r="C2222" s="48"/>
    </row>
    <row r="2223" s="47" customFormat="1" ht="12.75">
      <c r="C2223" s="48"/>
    </row>
    <row r="2224" s="47" customFormat="1" ht="12.75">
      <c r="C2224" s="48"/>
    </row>
    <row r="2225" s="47" customFormat="1" ht="12.75">
      <c r="C2225" s="48"/>
    </row>
    <row r="2226" s="47" customFormat="1" ht="12.75">
      <c r="C2226" s="48"/>
    </row>
    <row r="2227" s="47" customFormat="1" ht="12.75">
      <c r="C2227" s="48"/>
    </row>
    <row r="2228" s="47" customFormat="1" ht="12.75">
      <c r="C2228" s="48"/>
    </row>
    <row r="2229" s="47" customFormat="1" ht="12.75">
      <c r="C2229" s="48"/>
    </row>
    <row r="2230" s="47" customFormat="1" ht="12.75">
      <c r="C2230" s="48"/>
    </row>
    <row r="2231" s="47" customFormat="1" ht="12.75">
      <c r="C2231" s="48"/>
    </row>
    <row r="2232" s="47" customFormat="1" ht="12.75">
      <c r="C2232" s="48"/>
    </row>
    <row r="2233" s="47" customFormat="1" ht="12.75">
      <c r="C2233" s="48"/>
    </row>
    <row r="2234" s="47" customFormat="1" ht="12.75">
      <c r="C2234" s="48"/>
    </row>
    <row r="2235" s="47" customFormat="1" ht="12.75">
      <c r="C2235" s="48"/>
    </row>
    <row r="2236" s="47" customFormat="1" ht="12.75">
      <c r="C2236" s="48"/>
    </row>
    <row r="2237" s="47" customFormat="1" ht="12.75">
      <c r="C2237" s="48"/>
    </row>
    <row r="2238" s="47" customFormat="1" ht="12.75">
      <c r="C2238" s="48"/>
    </row>
    <row r="2239" s="47" customFormat="1" ht="12.75">
      <c r="C2239" s="48"/>
    </row>
    <row r="2240" s="47" customFormat="1" ht="12.75">
      <c r="C2240" s="48"/>
    </row>
    <row r="2241" s="47" customFormat="1" ht="12.75">
      <c r="C2241" s="48"/>
    </row>
    <row r="2242" s="47" customFormat="1" ht="12.75">
      <c r="C2242" s="48"/>
    </row>
    <row r="2243" s="47" customFormat="1" ht="12.75">
      <c r="C2243" s="48"/>
    </row>
    <row r="2244" s="47" customFormat="1" ht="12.75">
      <c r="C2244" s="48"/>
    </row>
    <row r="2245" s="47" customFormat="1" ht="12.75">
      <c r="C2245" s="48"/>
    </row>
    <row r="2246" s="47" customFormat="1" ht="12.75">
      <c r="C2246" s="48"/>
    </row>
    <row r="2247" s="47" customFormat="1" ht="12.75">
      <c r="C2247" s="48"/>
    </row>
    <row r="2248" s="47" customFormat="1" ht="12.75">
      <c r="C2248" s="48"/>
    </row>
    <row r="2249" s="47" customFormat="1" ht="12.75">
      <c r="C2249" s="48"/>
    </row>
    <row r="2250" s="47" customFormat="1" ht="12.75">
      <c r="C2250" s="48"/>
    </row>
    <row r="2251" s="47" customFormat="1" ht="12.75">
      <c r="C2251" s="48"/>
    </row>
    <row r="2252" s="47" customFormat="1" ht="12.75">
      <c r="C2252" s="48"/>
    </row>
    <row r="2253" s="47" customFormat="1" ht="12.75">
      <c r="C2253" s="48"/>
    </row>
    <row r="2254" s="47" customFormat="1" ht="12.75">
      <c r="C2254" s="48"/>
    </row>
    <row r="2255" s="47" customFormat="1" ht="12.75">
      <c r="C2255" s="48"/>
    </row>
    <row r="2256" s="47" customFormat="1" ht="12.75">
      <c r="C2256" s="48"/>
    </row>
    <row r="2257" s="47" customFormat="1" ht="12.75">
      <c r="C2257" s="48"/>
    </row>
    <row r="2258" s="47" customFormat="1" ht="12.75">
      <c r="C2258" s="48"/>
    </row>
    <row r="2259" s="47" customFormat="1" ht="12.75">
      <c r="C2259" s="48"/>
    </row>
    <row r="2260" s="47" customFormat="1" ht="12.75">
      <c r="C2260" s="48"/>
    </row>
    <row r="2261" s="47" customFormat="1" ht="12.75">
      <c r="C2261" s="48"/>
    </row>
    <row r="2262" s="47" customFormat="1" ht="12.75">
      <c r="C2262" s="48"/>
    </row>
    <row r="2263" s="47" customFormat="1" ht="12.75">
      <c r="C2263" s="48"/>
    </row>
    <row r="2264" s="47" customFormat="1" ht="12.75">
      <c r="C2264" s="48"/>
    </row>
    <row r="2265" s="47" customFormat="1" ht="12.75">
      <c r="C2265" s="48"/>
    </row>
    <row r="2266" s="47" customFormat="1" ht="12.75">
      <c r="C2266" s="48"/>
    </row>
    <row r="2267" s="47" customFormat="1" ht="12.75">
      <c r="C2267" s="48"/>
    </row>
    <row r="2268" s="47" customFormat="1" ht="12.75">
      <c r="C2268" s="48"/>
    </row>
    <row r="2269" s="47" customFormat="1" ht="12.75">
      <c r="C2269" s="48"/>
    </row>
    <row r="2270" s="47" customFormat="1" ht="12.75">
      <c r="C2270" s="48"/>
    </row>
    <row r="2271" s="47" customFormat="1" ht="12.75">
      <c r="C2271" s="48"/>
    </row>
    <row r="2272" s="47" customFormat="1" ht="12.75">
      <c r="C2272" s="48"/>
    </row>
    <row r="2273" s="47" customFormat="1" ht="12.75">
      <c r="C2273" s="48"/>
    </row>
    <row r="2274" s="47" customFormat="1" ht="12.75">
      <c r="C2274" s="48"/>
    </row>
    <row r="2275" s="47" customFormat="1" ht="12.75">
      <c r="C2275" s="48"/>
    </row>
    <row r="2276" s="47" customFormat="1" ht="12.75">
      <c r="C2276" s="48"/>
    </row>
    <row r="2277" s="47" customFormat="1" ht="12.75">
      <c r="C2277" s="48"/>
    </row>
    <row r="2278" s="47" customFormat="1" ht="12.75">
      <c r="C2278" s="48"/>
    </row>
    <row r="2279" s="47" customFormat="1" ht="12.75">
      <c r="C2279" s="48"/>
    </row>
    <row r="2280" s="47" customFormat="1" ht="12.75">
      <c r="C2280" s="48"/>
    </row>
    <row r="2281" s="47" customFormat="1" ht="12.75">
      <c r="C2281" s="48"/>
    </row>
    <row r="2282" s="47" customFormat="1" ht="12.75">
      <c r="C2282" s="48"/>
    </row>
    <row r="2283" s="47" customFormat="1" ht="12.75">
      <c r="C2283" s="48"/>
    </row>
    <row r="2284" s="47" customFormat="1" ht="12.75">
      <c r="C2284" s="48"/>
    </row>
    <row r="2285" s="47" customFormat="1" ht="12.75">
      <c r="C2285" s="48"/>
    </row>
    <row r="2286" s="47" customFormat="1" ht="12.75">
      <c r="C2286" s="48"/>
    </row>
    <row r="2287" s="47" customFormat="1" ht="12.75">
      <c r="C2287" s="48"/>
    </row>
    <row r="2288" s="47" customFormat="1" ht="12.75">
      <c r="C2288" s="48"/>
    </row>
    <row r="2289" s="47" customFormat="1" ht="12.75">
      <c r="C2289" s="48"/>
    </row>
    <row r="2290" s="47" customFormat="1" ht="12.75">
      <c r="C2290" s="48"/>
    </row>
    <row r="2291" s="47" customFormat="1" ht="12.75">
      <c r="C2291" s="48"/>
    </row>
    <row r="2292" s="47" customFormat="1" ht="12.75">
      <c r="C2292" s="48"/>
    </row>
    <row r="2293" s="47" customFormat="1" ht="12.75">
      <c r="C2293" s="48"/>
    </row>
    <row r="2294" s="47" customFormat="1" ht="12.75">
      <c r="C2294" s="48"/>
    </row>
    <row r="2295" s="47" customFormat="1" ht="12.75">
      <c r="C2295" s="48"/>
    </row>
    <row r="2296" s="47" customFormat="1" ht="12.75">
      <c r="C2296" s="48"/>
    </row>
    <row r="2297" s="47" customFormat="1" ht="12.75">
      <c r="C2297" s="48"/>
    </row>
    <row r="2298" s="47" customFormat="1" ht="12.75">
      <c r="C2298" s="48"/>
    </row>
    <row r="2299" s="47" customFormat="1" ht="12.75">
      <c r="C2299" s="48"/>
    </row>
    <row r="2300" s="47" customFormat="1" ht="12.75">
      <c r="C2300" s="48"/>
    </row>
    <row r="2301" s="47" customFormat="1" ht="12.75">
      <c r="C2301" s="48"/>
    </row>
    <row r="2302" s="47" customFormat="1" ht="12.75">
      <c r="C2302" s="48"/>
    </row>
    <row r="2303" s="47" customFormat="1" ht="12.75">
      <c r="C2303" s="48"/>
    </row>
    <row r="2304" s="47" customFormat="1" ht="12.75">
      <c r="C2304" s="48"/>
    </row>
    <row r="2305" s="47" customFormat="1" ht="12.75">
      <c r="C2305" s="48"/>
    </row>
    <row r="2306" s="47" customFormat="1" ht="12.75">
      <c r="C2306" s="48"/>
    </row>
    <row r="2307" s="47" customFormat="1" ht="12.75">
      <c r="C2307" s="48"/>
    </row>
    <row r="2308" s="47" customFormat="1" ht="12.75">
      <c r="C2308" s="48"/>
    </row>
    <row r="2309" s="47" customFormat="1" ht="12.75">
      <c r="C2309" s="48"/>
    </row>
    <row r="2310" s="47" customFormat="1" ht="12.75">
      <c r="C2310" s="48"/>
    </row>
    <row r="2311" s="47" customFormat="1" ht="12.75">
      <c r="C2311" s="48"/>
    </row>
    <row r="2312" s="47" customFormat="1" ht="12.75">
      <c r="C2312" s="48"/>
    </row>
    <row r="2313" s="47" customFormat="1" ht="12.75">
      <c r="C2313" s="48"/>
    </row>
    <row r="2314" s="47" customFormat="1" ht="12.75">
      <c r="C2314" s="48"/>
    </row>
    <row r="2315" s="47" customFormat="1" ht="12.75">
      <c r="C2315" s="48"/>
    </row>
    <row r="2316" s="47" customFormat="1" ht="12.75">
      <c r="C2316" s="48"/>
    </row>
    <row r="2317" s="47" customFormat="1" ht="12.75">
      <c r="C2317" s="48"/>
    </row>
    <row r="2318" s="47" customFormat="1" ht="12.75">
      <c r="C2318" s="48"/>
    </row>
    <row r="2319" s="47" customFormat="1" ht="12.75">
      <c r="C2319" s="48"/>
    </row>
    <row r="2320" s="47" customFormat="1" ht="12.75">
      <c r="C2320" s="48"/>
    </row>
    <row r="2321" s="47" customFormat="1" ht="12.75">
      <c r="C2321" s="48"/>
    </row>
    <row r="2322" s="47" customFormat="1" ht="12.75">
      <c r="C2322" s="48"/>
    </row>
    <row r="2323" s="47" customFormat="1" ht="12.75">
      <c r="C2323" s="48"/>
    </row>
    <row r="2324" s="47" customFormat="1" ht="12.75">
      <c r="C2324" s="48"/>
    </row>
    <row r="2325" s="47" customFormat="1" ht="12.75">
      <c r="C2325" s="48"/>
    </row>
    <row r="2326" s="47" customFormat="1" ht="12.75">
      <c r="C2326" s="48"/>
    </row>
    <row r="2327" s="47" customFormat="1" ht="12.75">
      <c r="C2327" s="48"/>
    </row>
    <row r="2328" s="47" customFormat="1" ht="12.75">
      <c r="C2328" s="48"/>
    </row>
    <row r="2329" s="47" customFormat="1" ht="12.75">
      <c r="C2329" s="48"/>
    </row>
    <row r="2330" s="47" customFormat="1" ht="12.75">
      <c r="C2330" s="48"/>
    </row>
    <row r="2331" s="47" customFormat="1" ht="12.75">
      <c r="C2331" s="48"/>
    </row>
    <row r="2332" s="47" customFormat="1" ht="12.75">
      <c r="C2332" s="48"/>
    </row>
    <row r="2333" s="47" customFormat="1" ht="12.75">
      <c r="C2333" s="48"/>
    </row>
    <row r="2334" s="47" customFormat="1" ht="12.75">
      <c r="C2334" s="48"/>
    </row>
    <row r="2335" s="47" customFormat="1" ht="12.75">
      <c r="C2335" s="48"/>
    </row>
    <row r="2336" s="47" customFormat="1" ht="12.75">
      <c r="C2336" s="48"/>
    </row>
    <row r="2337" s="47" customFormat="1" ht="12.75">
      <c r="C2337" s="48"/>
    </row>
    <row r="2338" s="47" customFormat="1" ht="12.75">
      <c r="C2338" s="48"/>
    </row>
    <row r="2339" s="47" customFormat="1" ht="12.75">
      <c r="C2339" s="48"/>
    </row>
    <row r="2340" s="47" customFormat="1" ht="12.75">
      <c r="C2340" s="48"/>
    </row>
    <row r="2341" s="47" customFormat="1" ht="12.75">
      <c r="C2341" s="48"/>
    </row>
    <row r="2342" s="47" customFormat="1" ht="12.75">
      <c r="C2342" s="48"/>
    </row>
    <row r="2343" s="47" customFormat="1" ht="12.75">
      <c r="C2343" s="48"/>
    </row>
    <row r="2344" s="47" customFormat="1" ht="12.75">
      <c r="C2344" s="48"/>
    </row>
    <row r="2345" s="47" customFormat="1" ht="12.75">
      <c r="C2345" s="48"/>
    </row>
    <row r="2346" s="47" customFormat="1" ht="12.75">
      <c r="C2346" s="48"/>
    </row>
    <row r="2347" s="47" customFormat="1" ht="12.75">
      <c r="C2347" s="48"/>
    </row>
    <row r="2348" s="47" customFormat="1" ht="12.75">
      <c r="C2348" s="48"/>
    </row>
    <row r="2349" s="47" customFormat="1" ht="12.75">
      <c r="C2349" s="48"/>
    </row>
    <row r="2350" s="47" customFormat="1" ht="12.75">
      <c r="C2350" s="48"/>
    </row>
    <row r="2351" s="47" customFormat="1" ht="12.75">
      <c r="C2351" s="48"/>
    </row>
    <row r="2352" s="47" customFormat="1" ht="12.75">
      <c r="C2352" s="48"/>
    </row>
    <row r="2353" s="47" customFormat="1" ht="12.75">
      <c r="C2353" s="48"/>
    </row>
    <row r="2354" s="47" customFormat="1" ht="12.75">
      <c r="C2354" s="48"/>
    </row>
    <row r="2355" s="47" customFormat="1" ht="12.75">
      <c r="C2355" s="48"/>
    </row>
    <row r="2356" s="47" customFormat="1" ht="12.75">
      <c r="C2356" s="48"/>
    </row>
    <row r="2357" s="47" customFormat="1" ht="12.75">
      <c r="C2357" s="48"/>
    </row>
    <row r="2358" s="47" customFormat="1" ht="12.75">
      <c r="C2358" s="48"/>
    </row>
    <row r="2359" s="47" customFormat="1" ht="12.75">
      <c r="C2359" s="48"/>
    </row>
    <row r="2360" s="47" customFormat="1" ht="12.75">
      <c r="C2360" s="48"/>
    </row>
    <row r="2361" s="47" customFormat="1" ht="12.75">
      <c r="C2361" s="48"/>
    </row>
    <row r="2362" s="47" customFormat="1" ht="12.75">
      <c r="C2362" s="48"/>
    </row>
    <row r="2363" s="47" customFormat="1" ht="12.75">
      <c r="C2363" s="48"/>
    </row>
    <row r="2364" s="47" customFormat="1" ht="12.75">
      <c r="C2364" s="48"/>
    </row>
    <row r="2365" s="47" customFormat="1" ht="12.75">
      <c r="C2365" s="48"/>
    </row>
    <row r="2366" s="47" customFormat="1" ht="12.75">
      <c r="C2366" s="48"/>
    </row>
    <row r="2367" s="47" customFormat="1" ht="12.75">
      <c r="C2367" s="48"/>
    </row>
    <row r="2368" s="47" customFormat="1" ht="12.75">
      <c r="C2368" s="48"/>
    </row>
    <row r="2369" s="47" customFormat="1" ht="12.75">
      <c r="C2369" s="48"/>
    </row>
    <row r="2370" s="47" customFormat="1" ht="12.75">
      <c r="C2370" s="48"/>
    </row>
    <row r="2371" s="47" customFormat="1" ht="12.75">
      <c r="C2371" s="48"/>
    </row>
    <row r="2372" s="47" customFormat="1" ht="12.75">
      <c r="C2372" s="48"/>
    </row>
    <row r="2373" s="47" customFormat="1" ht="12.75">
      <c r="C2373" s="48"/>
    </row>
    <row r="2374" s="47" customFormat="1" ht="12.75">
      <c r="C2374" s="48"/>
    </row>
    <row r="2375" s="47" customFormat="1" ht="12.75">
      <c r="C2375" s="48"/>
    </row>
    <row r="2376" s="47" customFormat="1" ht="12.75">
      <c r="C2376" s="48"/>
    </row>
    <row r="2377" s="47" customFormat="1" ht="12.75">
      <c r="C2377" s="48"/>
    </row>
    <row r="2378" s="47" customFormat="1" ht="12.75">
      <c r="C2378" s="48"/>
    </row>
    <row r="2379" s="47" customFormat="1" ht="12.75">
      <c r="C2379" s="48"/>
    </row>
    <row r="2380" s="47" customFormat="1" ht="12.75">
      <c r="C2380" s="48"/>
    </row>
    <row r="2381" s="47" customFormat="1" ht="12.75">
      <c r="C2381" s="48"/>
    </row>
    <row r="2382" s="47" customFormat="1" ht="12.75">
      <c r="C2382" s="48"/>
    </row>
    <row r="2383" s="47" customFormat="1" ht="12.75">
      <c r="C2383" s="48"/>
    </row>
    <row r="2384" s="47" customFormat="1" ht="12.75">
      <c r="C2384" s="48"/>
    </row>
    <row r="2385" s="47" customFormat="1" ht="12.75">
      <c r="C2385" s="48"/>
    </row>
    <row r="2386" s="47" customFormat="1" ht="12.75">
      <c r="C2386" s="48"/>
    </row>
    <row r="2387" s="47" customFormat="1" ht="12.75">
      <c r="C2387" s="48"/>
    </row>
    <row r="2388" s="47" customFormat="1" ht="12.75">
      <c r="C2388" s="48"/>
    </row>
    <row r="2389" s="47" customFormat="1" ht="12.75">
      <c r="C2389" s="48"/>
    </row>
    <row r="2390" s="47" customFormat="1" ht="12.75">
      <c r="C2390" s="48"/>
    </row>
    <row r="2391" s="47" customFormat="1" ht="12.75">
      <c r="C2391" s="48"/>
    </row>
    <row r="2392" s="47" customFormat="1" ht="12.75">
      <c r="C2392" s="48"/>
    </row>
    <row r="2393" s="47" customFormat="1" ht="12.75">
      <c r="C2393" s="48"/>
    </row>
    <row r="2394" s="47" customFormat="1" ht="12.75">
      <c r="C2394" s="48"/>
    </row>
    <row r="2395" s="47" customFormat="1" ht="12.75">
      <c r="C2395" s="48"/>
    </row>
    <row r="2396" s="47" customFormat="1" ht="12.75">
      <c r="C2396" s="48"/>
    </row>
    <row r="2397" s="47" customFormat="1" ht="12.75">
      <c r="C2397" s="48"/>
    </row>
    <row r="2398" s="47" customFormat="1" ht="12.75">
      <c r="C2398" s="48"/>
    </row>
    <row r="2399" s="47" customFormat="1" ht="12.75">
      <c r="C2399" s="48"/>
    </row>
    <row r="2400" s="47" customFormat="1" ht="12.75">
      <c r="C2400" s="48"/>
    </row>
    <row r="2401" s="47" customFormat="1" ht="12.75">
      <c r="C2401" s="48"/>
    </row>
    <row r="2402" s="47" customFormat="1" ht="12.75">
      <c r="C2402" s="48"/>
    </row>
    <row r="2403" s="47" customFormat="1" ht="12.75">
      <c r="C2403" s="48"/>
    </row>
    <row r="2404" s="47" customFormat="1" ht="12.75">
      <c r="C2404" s="48"/>
    </row>
    <row r="2405" s="47" customFormat="1" ht="12.75">
      <c r="C2405" s="48"/>
    </row>
    <row r="2406" s="47" customFormat="1" ht="12.75">
      <c r="C2406" s="48"/>
    </row>
    <row r="2407" s="47" customFormat="1" ht="12.75">
      <c r="C2407" s="48"/>
    </row>
    <row r="2408" s="47" customFormat="1" ht="12.75">
      <c r="C2408" s="48"/>
    </row>
    <row r="2409" s="47" customFormat="1" ht="12.75">
      <c r="C2409" s="48"/>
    </row>
    <row r="2410" s="47" customFormat="1" ht="12.75">
      <c r="C2410" s="48"/>
    </row>
    <row r="2411" s="47" customFormat="1" ht="12.75">
      <c r="C2411" s="48"/>
    </row>
    <row r="2412" s="47" customFormat="1" ht="12.75">
      <c r="C2412" s="48"/>
    </row>
    <row r="2413" s="47" customFormat="1" ht="12.75">
      <c r="C2413" s="48"/>
    </row>
    <row r="2414" s="47" customFormat="1" ht="12.75">
      <c r="C2414" s="48"/>
    </row>
    <row r="2415" s="47" customFormat="1" ht="12.75">
      <c r="C2415" s="48"/>
    </row>
    <row r="2416" s="47" customFormat="1" ht="12.75">
      <c r="C2416" s="48"/>
    </row>
    <row r="2417" s="47" customFormat="1" ht="12.75">
      <c r="C2417" s="48"/>
    </row>
    <row r="2418" s="47" customFormat="1" ht="12.75">
      <c r="C2418" s="48"/>
    </row>
    <row r="2419" s="47" customFormat="1" ht="12.75">
      <c r="C2419" s="48"/>
    </row>
    <row r="2420" s="47" customFormat="1" ht="12.75">
      <c r="C2420" s="48"/>
    </row>
    <row r="2421" s="47" customFormat="1" ht="12.75">
      <c r="C2421" s="48"/>
    </row>
    <row r="2422" s="47" customFormat="1" ht="12.75">
      <c r="C2422" s="48"/>
    </row>
    <row r="2423" s="47" customFormat="1" ht="12.75">
      <c r="C2423" s="48"/>
    </row>
    <row r="2424" s="47" customFormat="1" ht="12.75">
      <c r="C2424" s="48"/>
    </row>
    <row r="2425" s="47" customFormat="1" ht="12.75">
      <c r="C2425" s="48"/>
    </row>
    <row r="2426" s="47" customFormat="1" ht="12.75">
      <c r="C2426" s="48"/>
    </row>
    <row r="2427" s="47" customFormat="1" ht="12.75">
      <c r="C2427" s="48"/>
    </row>
    <row r="2428" s="47" customFormat="1" ht="12.75">
      <c r="C2428" s="48"/>
    </row>
    <row r="2429" s="47" customFormat="1" ht="12.75">
      <c r="C2429" s="48"/>
    </row>
    <row r="2430" s="47" customFormat="1" ht="12.75">
      <c r="C2430" s="48"/>
    </row>
    <row r="2431" s="47" customFormat="1" ht="12.75">
      <c r="C2431" s="48"/>
    </row>
    <row r="2432" s="47" customFormat="1" ht="12.75">
      <c r="C2432" s="48"/>
    </row>
    <row r="2433" s="47" customFormat="1" ht="12.75">
      <c r="C2433" s="48"/>
    </row>
    <row r="2434" s="47" customFormat="1" ht="12.75">
      <c r="C2434" s="48"/>
    </row>
    <row r="2435" s="47" customFormat="1" ht="12.75">
      <c r="C2435" s="48"/>
    </row>
    <row r="2436" s="47" customFormat="1" ht="12.75">
      <c r="C2436" s="48"/>
    </row>
    <row r="2437" s="47" customFormat="1" ht="12.75">
      <c r="C2437" s="48"/>
    </row>
    <row r="2438" s="47" customFormat="1" ht="12.75">
      <c r="C2438" s="48"/>
    </row>
    <row r="2439" s="47" customFormat="1" ht="12.75">
      <c r="C2439" s="48"/>
    </row>
    <row r="2440" s="47" customFormat="1" ht="12.75">
      <c r="C2440" s="48"/>
    </row>
    <row r="2441" s="47" customFormat="1" ht="12.75">
      <c r="C2441" s="48"/>
    </row>
    <row r="2442" s="47" customFormat="1" ht="12.75">
      <c r="C2442" s="48"/>
    </row>
    <row r="2443" s="47" customFormat="1" ht="12.75">
      <c r="C2443" s="48"/>
    </row>
    <row r="2444" s="47" customFormat="1" ht="12.75">
      <c r="C2444" s="48"/>
    </row>
    <row r="2445" s="47" customFormat="1" ht="12.75">
      <c r="C2445" s="48"/>
    </row>
    <row r="2446" s="47" customFormat="1" ht="12.75">
      <c r="C2446" s="48"/>
    </row>
    <row r="2447" s="47" customFormat="1" ht="12.75">
      <c r="C2447" s="48"/>
    </row>
    <row r="2448" s="47" customFormat="1" ht="12.75">
      <c r="C2448" s="48"/>
    </row>
    <row r="2449" s="47" customFormat="1" ht="12.75">
      <c r="C2449" s="48"/>
    </row>
    <row r="2450" s="47" customFormat="1" ht="12.75">
      <c r="C2450" s="48"/>
    </row>
    <row r="2451" s="47" customFormat="1" ht="12.75">
      <c r="C2451" s="48"/>
    </row>
    <row r="2452" s="47" customFormat="1" ht="12.75">
      <c r="C2452" s="48"/>
    </row>
    <row r="2453" s="47" customFormat="1" ht="12.75">
      <c r="C2453" s="48"/>
    </row>
    <row r="2454" s="47" customFormat="1" ht="12.75">
      <c r="C2454" s="48"/>
    </row>
    <row r="2455" s="47" customFormat="1" ht="12.75">
      <c r="C2455" s="48"/>
    </row>
    <row r="2456" s="47" customFormat="1" ht="12.75">
      <c r="C2456" s="48"/>
    </row>
    <row r="2457" s="47" customFormat="1" ht="12.75">
      <c r="C2457" s="48"/>
    </row>
    <row r="2458" s="47" customFormat="1" ht="12.75">
      <c r="C2458" s="48"/>
    </row>
    <row r="2459" s="47" customFormat="1" ht="12.75">
      <c r="C2459" s="48"/>
    </row>
    <row r="2460" s="47" customFormat="1" ht="12.75">
      <c r="C2460" s="48"/>
    </row>
    <row r="2461" s="47" customFormat="1" ht="12.75">
      <c r="C2461" s="48"/>
    </row>
    <row r="2462" s="47" customFormat="1" ht="12.75">
      <c r="C2462" s="48"/>
    </row>
    <row r="2463" s="47" customFormat="1" ht="12.75">
      <c r="C2463" s="48"/>
    </row>
    <row r="2464" s="47" customFormat="1" ht="12.75">
      <c r="C2464" s="48"/>
    </row>
    <row r="2465" s="47" customFormat="1" ht="12.75">
      <c r="C2465" s="48"/>
    </row>
    <row r="2466" s="47" customFormat="1" ht="12.75">
      <c r="C2466" s="48"/>
    </row>
    <row r="2467" s="47" customFormat="1" ht="12.75">
      <c r="C2467" s="48"/>
    </row>
    <row r="2468" s="47" customFormat="1" ht="12.75">
      <c r="C2468" s="48"/>
    </row>
    <row r="2469" s="47" customFormat="1" ht="12.75">
      <c r="C2469" s="48"/>
    </row>
    <row r="2470" s="47" customFormat="1" ht="12.75">
      <c r="C2470" s="48"/>
    </row>
    <row r="2471" s="47" customFormat="1" ht="12.75">
      <c r="C2471" s="48"/>
    </row>
    <row r="2472" s="47" customFormat="1" ht="12.75">
      <c r="C2472" s="48"/>
    </row>
    <row r="2473" s="47" customFormat="1" ht="12.75">
      <c r="C2473" s="48"/>
    </row>
    <row r="2474" s="47" customFormat="1" ht="12.75">
      <c r="C2474" s="48"/>
    </row>
    <row r="2475" s="47" customFormat="1" ht="12.75">
      <c r="C2475" s="48"/>
    </row>
    <row r="2476" s="47" customFormat="1" ht="12.75">
      <c r="C2476" s="48"/>
    </row>
    <row r="2477" s="47" customFormat="1" ht="12.75">
      <c r="C2477" s="48"/>
    </row>
    <row r="2478" s="47" customFormat="1" ht="12.75">
      <c r="C2478" s="48"/>
    </row>
    <row r="2479" s="47" customFormat="1" ht="12.75">
      <c r="C2479" s="48"/>
    </row>
    <row r="2480" s="47" customFormat="1" ht="12.75">
      <c r="C2480" s="48"/>
    </row>
    <row r="2481" s="47" customFormat="1" ht="12.75">
      <c r="C2481" s="48"/>
    </row>
    <row r="2482" s="47" customFormat="1" ht="12.75">
      <c r="C2482" s="48"/>
    </row>
    <row r="2483" s="47" customFormat="1" ht="12.75">
      <c r="C2483" s="48"/>
    </row>
    <row r="2484" s="47" customFormat="1" ht="12.75">
      <c r="C2484" s="48"/>
    </row>
    <row r="2485" s="47" customFormat="1" ht="12.75">
      <c r="C2485" s="48"/>
    </row>
    <row r="2486" s="47" customFormat="1" ht="12.75">
      <c r="C2486" s="48"/>
    </row>
    <row r="2487" s="47" customFormat="1" ht="12.75">
      <c r="C2487" s="48"/>
    </row>
    <row r="2488" s="47" customFormat="1" ht="12.75">
      <c r="C2488" s="48"/>
    </row>
    <row r="2489" s="47" customFormat="1" ht="12.75">
      <c r="C2489" s="48"/>
    </row>
    <row r="2490" s="47" customFormat="1" ht="12.75">
      <c r="C2490" s="48"/>
    </row>
    <row r="2491" s="47" customFormat="1" ht="12.75">
      <c r="C2491" s="48"/>
    </row>
    <row r="2492" s="47" customFormat="1" ht="12.75">
      <c r="C2492" s="48"/>
    </row>
    <row r="2493" s="47" customFormat="1" ht="12.75">
      <c r="C2493" s="48"/>
    </row>
    <row r="2494" s="47" customFormat="1" ht="12.75">
      <c r="C2494" s="48"/>
    </row>
    <row r="2495" s="47" customFormat="1" ht="12.75">
      <c r="C2495" s="48"/>
    </row>
    <row r="2496" s="47" customFormat="1" ht="12.75">
      <c r="C2496" s="48"/>
    </row>
    <row r="2497" s="47" customFormat="1" ht="12.75">
      <c r="C2497" s="48"/>
    </row>
    <row r="2498" s="47" customFormat="1" ht="12.75">
      <c r="C2498" s="48"/>
    </row>
    <row r="2499" s="47" customFormat="1" ht="12.75">
      <c r="C2499" s="48"/>
    </row>
    <row r="2500" s="47" customFormat="1" ht="12.75">
      <c r="C2500" s="48"/>
    </row>
    <row r="2501" s="47" customFormat="1" ht="12.75">
      <c r="C2501" s="48"/>
    </row>
    <row r="2502" s="47" customFormat="1" ht="12.75">
      <c r="C2502" s="48"/>
    </row>
    <row r="2503" s="47" customFormat="1" ht="12.75">
      <c r="C2503" s="48"/>
    </row>
    <row r="2504" s="47" customFormat="1" ht="12.75">
      <c r="C2504" s="48"/>
    </row>
    <row r="2505" s="47" customFormat="1" ht="12.75">
      <c r="C2505" s="48"/>
    </row>
    <row r="2506" s="47" customFormat="1" ht="12.75">
      <c r="C2506" s="48"/>
    </row>
    <row r="2507" s="47" customFormat="1" ht="12.75">
      <c r="C2507" s="48"/>
    </row>
    <row r="2508" s="47" customFormat="1" ht="12.75">
      <c r="C2508" s="48"/>
    </row>
    <row r="2509" s="47" customFormat="1" ht="12.75">
      <c r="C2509" s="48"/>
    </row>
    <row r="2510" s="47" customFormat="1" ht="12.75">
      <c r="C2510" s="48"/>
    </row>
    <row r="2511" s="47" customFormat="1" ht="12.75">
      <c r="C2511" s="48"/>
    </row>
    <row r="2512" s="47" customFormat="1" ht="12.75">
      <c r="C2512" s="48"/>
    </row>
    <row r="2513" s="47" customFormat="1" ht="12.75">
      <c r="C2513" s="48"/>
    </row>
    <row r="2514" s="47" customFormat="1" ht="12.75">
      <c r="C2514" s="48"/>
    </row>
    <row r="2515" s="47" customFormat="1" ht="12.75">
      <c r="C2515" s="48"/>
    </row>
    <row r="2516" s="47" customFormat="1" ht="12.75">
      <c r="C2516" s="48"/>
    </row>
    <row r="2517" s="47" customFormat="1" ht="12.75">
      <c r="C2517" s="48"/>
    </row>
    <row r="2518" s="47" customFormat="1" ht="12.75">
      <c r="C2518" s="48"/>
    </row>
    <row r="2519" s="47" customFormat="1" ht="12.75">
      <c r="C2519" s="48"/>
    </row>
    <row r="2520" s="47" customFormat="1" ht="12.75">
      <c r="C2520" s="48"/>
    </row>
    <row r="2521" s="47" customFormat="1" ht="12.75">
      <c r="C2521" s="48"/>
    </row>
    <row r="2522" s="47" customFormat="1" ht="12.75">
      <c r="C2522" s="48"/>
    </row>
    <row r="2523" s="47" customFormat="1" ht="12.75">
      <c r="C2523" s="48"/>
    </row>
    <row r="2524" s="47" customFormat="1" ht="12.75">
      <c r="C2524" s="48"/>
    </row>
    <row r="2525" s="47" customFormat="1" ht="12.75">
      <c r="C2525" s="48"/>
    </row>
    <row r="2526" s="47" customFormat="1" ht="12.75">
      <c r="C2526" s="48"/>
    </row>
    <row r="2527" s="47" customFormat="1" ht="12.75">
      <c r="C2527" s="48"/>
    </row>
    <row r="2528" s="47" customFormat="1" ht="12.75">
      <c r="C2528" s="48"/>
    </row>
    <row r="2529" s="47" customFormat="1" ht="12.75">
      <c r="C2529" s="48"/>
    </row>
    <row r="2530" s="47" customFormat="1" ht="12.75">
      <c r="C2530" s="48"/>
    </row>
    <row r="2531" s="47" customFormat="1" ht="12.75">
      <c r="C2531" s="48"/>
    </row>
    <row r="2532" s="47" customFormat="1" ht="12.75">
      <c r="C2532" s="48"/>
    </row>
    <row r="2533" s="47" customFormat="1" ht="12.75">
      <c r="C2533" s="48"/>
    </row>
    <row r="2534" s="47" customFormat="1" ht="12.75">
      <c r="C2534" s="48"/>
    </row>
    <row r="2535" s="47" customFormat="1" ht="12.75">
      <c r="C2535" s="48"/>
    </row>
    <row r="2536" s="47" customFormat="1" ht="12.75">
      <c r="C2536" s="48"/>
    </row>
    <row r="2537" s="47" customFormat="1" ht="12.75">
      <c r="C2537" s="48"/>
    </row>
    <row r="2538" s="47" customFormat="1" ht="12.75">
      <c r="C2538" s="48"/>
    </row>
    <row r="2539" s="47" customFormat="1" ht="12.75">
      <c r="C2539" s="48"/>
    </row>
    <row r="2540" s="47" customFormat="1" ht="12.75">
      <c r="C2540" s="48"/>
    </row>
    <row r="2541" s="47" customFormat="1" ht="12.75">
      <c r="C2541" s="48"/>
    </row>
    <row r="2542" s="47" customFormat="1" ht="12.75">
      <c r="C2542" s="48"/>
    </row>
    <row r="2543" s="47" customFormat="1" ht="12.75">
      <c r="C2543" s="48"/>
    </row>
    <row r="2544" s="47" customFormat="1" ht="12.75">
      <c r="C2544" s="48"/>
    </row>
    <row r="2545" s="47" customFormat="1" ht="12.75">
      <c r="C2545" s="48"/>
    </row>
    <row r="2546" s="47" customFormat="1" ht="12.75">
      <c r="C2546" s="48"/>
    </row>
    <row r="2547" s="47" customFormat="1" ht="12.75">
      <c r="C2547" s="48"/>
    </row>
    <row r="2548" s="47" customFormat="1" ht="12.75">
      <c r="C2548" s="48"/>
    </row>
    <row r="2549" s="47" customFormat="1" ht="12.75">
      <c r="C2549" s="48"/>
    </row>
    <row r="2550" s="47" customFormat="1" ht="12.75">
      <c r="C2550" s="48"/>
    </row>
    <row r="2551" s="47" customFormat="1" ht="12.75">
      <c r="C2551" s="48"/>
    </row>
    <row r="2552" s="47" customFormat="1" ht="12.75">
      <c r="C2552" s="48"/>
    </row>
    <row r="2553" s="47" customFormat="1" ht="12.75">
      <c r="C2553" s="48"/>
    </row>
    <row r="2554" s="47" customFormat="1" ht="12.75">
      <c r="C2554" s="48"/>
    </row>
    <row r="2555" s="47" customFormat="1" ht="12.75">
      <c r="C2555" s="48"/>
    </row>
    <row r="2556" s="47" customFormat="1" ht="12.75">
      <c r="C2556" s="48"/>
    </row>
    <row r="2557" s="47" customFormat="1" ht="12.75">
      <c r="C2557" s="48"/>
    </row>
    <row r="2558" s="47" customFormat="1" ht="12.75">
      <c r="C2558" s="48"/>
    </row>
    <row r="2559" s="47" customFormat="1" ht="12.75">
      <c r="C2559" s="48"/>
    </row>
    <row r="2560" s="47" customFormat="1" ht="12.75">
      <c r="C2560" s="48"/>
    </row>
    <row r="2561" s="47" customFormat="1" ht="12.75">
      <c r="C2561" s="48"/>
    </row>
    <row r="2562" s="47" customFormat="1" ht="12.75">
      <c r="C2562" s="48"/>
    </row>
    <row r="2563" s="47" customFormat="1" ht="12.75">
      <c r="C2563" s="48"/>
    </row>
    <row r="2564" s="47" customFormat="1" ht="12.75">
      <c r="C2564" s="48"/>
    </row>
    <row r="2565" s="47" customFormat="1" ht="12.75">
      <c r="C2565" s="48"/>
    </row>
    <row r="2566" s="47" customFormat="1" ht="12.75">
      <c r="C2566" s="48"/>
    </row>
    <row r="2567" s="47" customFormat="1" ht="12.75">
      <c r="C2567" s="48"/>
    </row>
    <row r="2568" s="47" customFormat="1" ht="12.75">
      <c r="C2568" s="48"/>
    </row>
    <row r="2569" s="47" customFormat="1" ht="12.75">
      <c r="C2569" s="48"/>
    </row>
    <row r="2570" s="47" customFormat="1" ht="12.75">
      <c r="C2570" s="48"/>
    </row>
    <row r="2571" s="47" customFormat="1" ht="12.75">
      <c r="C2571" s="48"/>
    </row>
    <row r="2572" s="47" customFormat="1" ht="12.75">
      <c r="C2572" s="48"/>
    </row>
    <row r="2573" s="47" customFormat="1" ht="12.75">
      <c r="C2573" s="48"/>
    </row>
    <row r="2574" s="47" customFormat="1" ht="12.75">
      <c r="C2574" s="48"/>
    </row>
    <row r="2575" s="47" customFormat="1" ht="12.75">
      <c r="C2575" s="48"/>
    </row>
    <row r="2576" s="47" customFormat="1" ht="12.75">
      <c r="C2576" s="48"/>
    </row>
    <row r="2577" s="47" customFormat="1" ht="12.75">
      <c r="C2577" s="48"/>
    </row>
    <row r="2578" s="47" customFormat="1" ht="12.75">
      <c r="C2578" s="48"/>
    </row>
    <row r="2579" s="47" customFormat="1" ht="12.75">
      <c r="C2579" s="48"/>
    </row>
    <row r="2580" s="47" customFormat="1" ht="12.75">
      <c r="C2580" s="48"/>
    </row>
    <row r="2581" s="47" customFormat="1" ht="12.75">
      <c r="C2581" s="48"/>
    </row>
    <row r="2582" s="47" customFormat="1" ht="12.75">
      <c r="C2582" s="48"/>
    </row>
    <row r="2583" s="47" customFormat="1" ht="12.75">
      <c r="C2583" s="48"/>
    </row>
    <row r="2584" s="47" customFormat="1" ht="12.75">
      <c r="C2584" s="48"/>
    </row>
    <row r="2585" s="47" customFormat="1" ht="12.75">
      <c r="C2585" s="48"/>
    </row>
    <row r="2586" s="47" customFormat="1" ht="12.75">
      <c r="C2586" s="48"/>
    </row>
    <row r="2587" s="47" customFormat="1" ht="12.75">
      <c r="C2587" s="48"/>
    </row>
    <row r="2588" s="47" customFormat="1" ht="12.75">
      <c r="C2588" s="48"/>
    </row>
    <row r="2589" s="47" customFormat="1" ht="12.75">
      <c r="C2589" s="48"/>
    </row>
    <row r="2590" s="47" customFormat="1" ht="12.75">
      <c r="C2590" s="48"/>
    </row>
    <row r="2591" s="47" customFormat="1" ht="12.75">
      <c r="C2591" s="48"/>
    </row>
    <row r="2592" s="47" customFormat="1" ht="12.75">
      <c r="C2592" s="48"/>
    </row>
    <row r="2593" s="47" customFormat="1" ht="12.75">
      <c r="C2593" s="48"/>
    </row>
    <row r="2594" s="47" customFormat="1" ht="12.75">
      <c r="C2594" s="48"/>
    </row>
    <row r="2595" s="47" customFormat="1" ht="12.75">
      <c r="C2595" s="48"/>
    </row>
    <row r="2596" s="47" customFormat="1" ht="12.75">
      <c r="C2596" s="48"/>
    </row>
    <row r="2597" s="47" customFormat="1" ht="12.75">
      <c r="C2597" s="48"/>
    </row>
    <row r="2598" s="47" customFormat="1" ht="12.75">
      <c r="C2598" s="48"/>
    </row>
    <row r="2599" s="47" customFormat="1" ht="12.75">
      <c r="C2599" s="48"/>
    </row>
    <row r="2600" s="47" customFormat="1" ht="12.75">
      <c r="C2600" s="48"/>
    </row>
    <row r="2601" s="47" customFormat="1" ht="12.75">
      <c r="C2601" s="48"/>
    </row>
    <row r="2602" s="47" customFormat="1" ht="12.75">
      <c r="C2602" s="48"/>
    </row>
    <row r="2603" s="47" customFormat="1" ht="12.75">
      <c r="C2603" s="48"/>
    </row>
    <row r="2604" s="47" customFormat="1" ht="12.75">
      <c r="C2604" s="48"/>
    </row>
    <row r="2605" s="47" customFormat="1" ht="12.75">
      <c r="C2605" s="48"/>
    </row>
    <row r="2606" s="47" customFormat="1" ht="12.75">
      <c r="C2606" s="48"/>
    </row>
    <row r="2607" s="47" customFormat="1" ht="12.75">
      <c r="C2607" s="48"/>
    </row>
    <row r="2608" s="47" customFormat="1" ht="12.75">
      <c r="C2608" s="48"/>
    </row>
    <row r="2609" s="47" customFormat="1" ht="12.75">
      <c r="C2609" s="48"/>
    </row>
    <row r="2610" s="47" customFormat="1" ht="12.75">
      <c r="C2610" s="48"/>
    </row>
    <row r="2611" s="47" customFormat="1" ht="12.75">
      <c r="C2611" s="48"/>
    </row>
    <row r="2612" s="47" customFormat="1" ht="12.75">
      <c r="C2612" s="48"/>
    </row>
    <row r="2613" s="47" customFormat="1" ht="12.75">
      <c r="C2613" s="48"/>
    </row>
    <row r="2614" s="47" customFormat="1" ht="12.75">
      <c r="C2614" s="48"/>
    </row>
    <row r="2615" s="47" customFormat="1" ht="12.75">
      <c r="C2615" s="48"/>
    </row>
    <row r="2616" s="47" customFormat="1" ht="12.75">
      <c r="C2616" s="48"/>
    </row>
    <row r="2617" s="47" customFormat="1" ht="12.75">
      <c r="C2617" s="48"/>
    </row>
    <row r="2618" s="47" customFormat="1" ht="12.75">
      <c r="C2618" s="48"/>
    </row>
    <row r="2619" s="47" customFormat="1" ht="12.75">
      <c r="C2619" s="48"/>
    </row>
    <row r="2620" s="47" customFormat="1" ht="12.75">
      <c r="C2620" s="48"/>
    </row>
    <row r="2621" s="47" customFormat="1" ht="12.75">
      <c r="C2621" s="48"/>
    </row>
    <row r="2622" s="47" customFormat="1" ht="12.75">
      <c r="C2622" s="48"/>
    </row>
    <row r="2623" s="47" customFormat="1" ht="12.75">
      <c r="C2623" s="48"/>
    </row>
    <row r="2624" s="47" customFormat="1" ht="12.75">
      <c r="C2624" s="48"/>
    </row>
    <row r="2625" s="47" customFormat="1" ht="12.75">
      <c r="C2625" s="48"/>
    </row>
    <row r="2626" s="47" customFormat="1" ht="12.75">
      <c r="C2626" s="48"/>
    </row>
    <row r="2627" s="47" customFormat="1" ht="12.75">
      <c r="C2627" s="48"/>
    </row>
    <row r="2628" s="47" customFormat="1" ht="12.75">
      <c r="C2628" s="48"/>
    </row>
    <row r="2629" s="47" customFormat="1" ht="12.75">
      <c r="C2629" s="48"/>
    </row>
    <row r="2630" s="47" customFormat="1" ht="12.75">
      <c r="C2630" s="48"/>
    </row>
    <row r="2631" s="47" customFormat="1" ht="12.75">
      <c r="C2631" s="48"/>
    </row>
    <row r="2632" s="47" customFormat="1" ht="12.75">
      <c r="C2632" s="48"/>
    </row>
    <row r="2633" s="47" customFormat="1" ht="12.75">
      <c r="C2633" s="48"/>
    </row>
    <row r="2634" s="47" customFormat="1" ht="12.75">
      <c r="C2634" s="48"/>
    </row>
    <row r="2635" s="47" customFormat="1" ht="12.75">
      <c r="C2635" s="48"/>
    </row>
    <row r="2636" s="47" customFormat="1" ht="12.75">
      <c r="C2636" s="48"/>
    </row>
    <row r="2637" s="47" customFormat="1" ht="12.75">
      <c r="C2637" s="48"/>
    </row>
    <row r="2638" s="47" customFormat="1" ht="12.75">
      <c r="C2638" s="48"/>
    </row>
    <row r="2639" s="47" customFormat="1" ht="12.75">
      <c r="C2639" s="48"/>
    </row>
    <row r="2640" s="47" customFormat="1" ht="12.75">
      <c r="C2640" s="48"/>
    </row>
    <row r="2641" s="47" customFormat="1" ht="12.75">
      <c r="C2641" s="48"/>
    </row>
    <row r="2642" s="47" customFormat="1" ht="12.75">
      <c r="C2642" s="48"/>
    </row>
    <row r="2643" s="47" customFormat="1" ht="12.75">
      <c r="C2643" s="48"/>
    </row>
    <row r="2644" s="47" customFormat="1" ht="12.75">
      <c r="C2644" s="48"/>
    </row>
    <row r="2645" s="47" customFormat="1" ht="12.75">
      <c r="C2645" s="48"/>
    </row>
    <row r="2646" s="47" customFormat="1" ht="12.75">
      <c r="C2646" s="48"/>
    </row>
    <row r="2647" s="47" customFormat="1" ht="12.75">
      <c r="C2647" s="48"/>
    </row>
    <row r="2648" s="47" customFormat="1" ht="12.75">
      <c r="C2648" s="48"/>
    </row>
    <row r="2649" s="47" customFormat="1" ht="12.75">
      <c r="C2649" s="48"/>
    </row>
    <row r="2650" s="47" customFormat="1" ht="12.75">
      <c r="C2650" s="48"/>
    </row>
    <row r="2651" s="47" customFormat="1" ht="12.75">
      <c r="C2651" s="48"/>
    </row>
    <row r="2652" s="47" customFormat="1" ht="12.75">
      <c r="C2652" s="48"/>
    </row>
    <row r="2653" s="47" customFormat="1" ht="12.75">
      <c r="C2653" s="48"/>
    </row>
    <row r="2654" s="47" customFormat="1" ht="12.75">
      <c r="C2654" s="48"/>
    </row>
    <row r="2655" s="47" customFormat="1" ht="12.75">
      <c r="C2655" s="48"/>
    </row>
    <row r="2656" s="47" customFormat="1" ht="12.75">
      <c r="C2656" s="48"/>
    </row>
    <row r="2657" s="47" customFormat="1" ht="12.75">
      <c r="C2657" s="48"/>
    </row>
    <row r="2658" s="47" customFormat="1" ht="12.75">
      <c r="C2658" s="48"/>
    </row>
    <row r="2659" s="47" customFormat="1" ht="12.75">
      <c r="C2659" s="48"/>
    </row>
    <row r="2660" s="47" customFormat="1" ht="12.75">
      <c r="C2660" s="48"/>
    </row>
    <row r="2661" s="47" customFormat="1" ht="12.75">
      <c r="C2661" s="48"/>
    </row>
    <row r="2662" s="47" customFormat="1" ht="12.75">
      <c r="C2662" s="48"/>
    </row>
    <row r="2663" s="47" customFormat="1" ht="12.75">
      <c r="C2663" s="48"/>
    </row>
    <row r="2664" s="47" customFormat="1" ht="12.75">
      <c r="C2664" s="48"/>
    </row>
    <row r="2665" s="47" customFormat="1" ht="12.75">
      <c r="C2665" s="48"/>
    </row>
    <row r="2666" s="47" customFormat="1" ht="12.75">
      <c r="C2666" s="48"/>
    </row>
    <row r="2667" s="47" customFormat="1" ht="12.75">
      <c r="C2667" s="48"/>
    </row>
    <row r="2668" s="47" customFormat="1" ht="12.75">
      <c r="C2668" s="48"/>
    </row>
    <row r="2669" s="47" customFormat="1" ht="12.75">
      <c r="C2669" s="48"/>
    </row>
    <row r="2670" s="47" customFormat="1" ht="12.75">
      <c r="C2670" s="48"/>
    </row>
    <row r="2671" s="47" customFormat="1" ht="12.75">
      <c r="C2671" s="48"/>
    </row>
    <row r="2672" s="47" customFormat="1" ht="12.75">
      <c r="C2672" s="48"/>
    </row>
    <row r="2673" s="47" customFormat="1" ht="12.75">
      <c r="C2673" s="48"/>
    </row>
    <row r="2674" s="47" customFormat="1" ht="12.75">
      <c r="C2674" s="48"/>
    </row>
    <row r="2675" s="47" customFormat="1" ht="12.75">
      <c r="C2675" s="48"/>
    </row>
    <row r="2676" s="47" customFormat="1" ht="12.75">
      <c r="C2676" s="48"/>
    </row>
    <row r="2677" s="47" customFormat="1" ht="12.75">
      <c r="C2677" s="48"/>
    </row>
    <row r="2678" s="47" customFormat="1" ht="12.75">
      <c r="C2678" s="48"/>
    </row>
    <row r="2679" s="47" customFormat="1" ht="12.75">
      <c r="C2679" s="48"/>
    </row>
    <row r="2680" s="47" customFormat="1" ht="12.75">
      <c r="C2680" s="48"/>
    </row>
    <row r="2681" s="47" customFormat="1" ht="12.75">
      <c r="C2681" s="48"/>
    </row>
    <row r="2682" s="47" customFormat="1" ht="12.75">
      <c r="C2682" s="48"/>
    </row>
    <row r="2683" s="47" customFormat="1" ht="12.75">
      <c r="C2683" s="48"/>
    </row>
    <row r="2684" s="47" customFormat="1" ht="12.75">
      <c r="C2684" s="48"/>
    </row>
    <row r="2685" s="47" customFormat="1" ht="12.75">
      <c r="C2685" s="48"/>
    </row>
    <row r="2686" s="47" customFormat="1" ht="12.75">
      <c r="C2686" s="48"/>
    </row>
    <row r="2687" s="47" customFormat="1" ht="12.75">
      <c r="C2687" s="48"/>
    </row>
    <row r="2688" s="47" customFormat="1" ht="12.75">
      <c r="C2688" s="48"/>
    </row>
    <row r="2689" s="47" customFormat="1" ht="12.75">
      <c r="C2689" s="48"/>
    </row>
    <row r="2690" s="47" customFormat="1" ht="12.75">
      <c r="C2690" s="48"/>
    </row>
    <row r="2691" s="47" customFormat="1" ht="12.75">
      <c r="C2691" s="48"/>
    </row>
    <row r="2692" s="47" customFormat="1" ht="12.75">
      <c r="C2692" s="48"/>
    </row>
    <row r="2693" s="47" customFormat="1" ht="12.75">
      <c r="C2693" s="48"/>
    </row>
    <row r="2694" s="47" customFormat="1" ht="12.75">
      <c r="C2694" s="48"/>
    </row>
    <row r="2695" s="47" customFormat="1" ht="12.75">
      <c r="C2695" s="48"/>
    </row>
    <row r="2696" s="47" customFormat="1" ht="12.75">
      <c r="C2696" s="48"/>
    </row>
    <row r="2697" s="47" customFormat="1" ht="12.75">
      <c r="C2697" s="48"/>
    </row>
    <row r="2698" s="47" customFormat="1" ht="12.75">
      <c r="C2698" s="48"/>
    </row>
    <row r="2699" s="47" customFormat="1" ht="12.75">
      <c r="C2699" s="48"/>
    </row>
    <row r="2700" s="47" customFormat="1" ht="12.75">
      <c r="C2700" s="48"/>
    </row>
    <row r="2701" s="47" customFormat="1" ht="12.75">
      <c r="C2701" s="48"/>
    </row>
    <row r="2702" s="47" customFormat="1" ht="12.75">
      <c r="C2702" s="48"/>
    </row>
    <row r="2703" s="47" customFormat="1" ht="12.75">
      <c r="C2703" s="48"/>
    </row>
    <row r="2704" s="47" customFormat="1" ht="12.75">
      <c r="C2704" s="48"/>
    </row>
    <row r="2705" s="47" customFormat="1" ht="12.75">
      <c r="C2705" s="48"/>
    </row>
    <row r="2706" s="47" customFormat="1" ht="12.75">
      <c r="C2706" s="48"/>
    </row>
    <row r="2707" s="47" customFormat="1" ht="12.75">
      <c r="C2707" s="48"/>
    </row>
    <row r="2708" s="47" customFormat="1" ht="12.75">
      <c r="C2708" s="48"/>
    </row>
    <row r="2709" s="47" customFormat="1" ht="12.75">
      <c r="C2709" s="48"/>
    </row>
    <row r="2710" s="47" customFormat="1" ht="12.75">
      <c r="C2710" s="48"/>
    </row>
    <row r="2711" s="47" customFormat="1" ht="12.75">
      <c r="C2711" s="48"/>
    </row>
    <row r="2712" s="47" customFormat="1" ht="12.75">
      <c r="C2712" s="48"/>
    </row>
    <row r="2713" s="47" customFormat="1" ht="12.75">
      <c r="C2713" s="48"/>
    </row>
    <row r="2714" s="47" customFormat="1" ht="12.75">
      <c r="C2714" s="48"/>
    </row>
    <row r="2715" s="47" customFormat="1" ht="12.75">
      <c r="C2715" s="48"/>
    </row>
    <row r="2716" s="47" customFormat="1" ht="12.75">
      <c r="C2716" s="48"/>
    </row>
    <row r="2717" s="47" customFormat="1" ht="12.75">
      <c r="C2717" s="48"/>
    </row>
    <row r="2718" s="47" customFormat="1" ht="12.75">
      <c r="C2718" s="48"/>
    </row>
    <row r="2719" s="47" customFormat="1" ht="12.75">
      <c r="C2719" s="48"/>
    </row>
    <row r="2720" s="47" customFormat="1" ht="12.75">
      <c r="C2720" s="48"/>
    </row>
    <row r="2721" s="47" customFormat="1" ht="12.75">
      <c r="C2721" s="48"/>
    </row>
    <row r="2722" s="47" customFormat="1" ht="12.75">
      <c r="C2722" s="48"/>
    </row>
    <row r="2723" s="47" customFormat="1" ht="12.75">
      <c r="C2723" s="48"/>
    </row>
    <row r="2724" s="47" customFormat="1" ht="12.75">
      <c r="C2724" s="48"/>
    </row>
    <row r="2725" s="47" customFormat="1" ht="12.75">
      <c r="C2725" s="48"/>
    </row>
    <row r="2726" s="47" customFormat="1" ht="12.75">
      <c r="C2726" s="48"/>
    </row>
    <row r="2727" s="47" customFormat="1" ht="12.75">
      <c r="C2727" s="48"/>
    </row>
    <row r="2728" s="47" customFormat="1" ht="12.75">
      <c r="C2728" s="48"/>
    </row>
    <row r="2729" s="47" customFormat="1" ht="12.75">
      <c r="C2729" s="48"/>
    </row>
    <row r="2730" s="47" customFormat="1" ht="12.75">
      <c r="C2730" s="48"/>
    </row>
    <row r="2731" s="47" customFormat="1" ht="12.75">
      <c r="C2731" s="48"/>
    </row>
    <row r="2732" s="47" customFormat="1" ht="12.75">
      <c r="C2732" s="48"/>
    </row>
    <row r="2733" s="47" customFormat="1" ht="12.75">
      <c r="C2733" s="48"/>
    </row>
    <row r="2734" s="47" customFormat="1" ht="12.75">
      <c r="C2734" s="48"/>
    </row>
    <row r="2735" s="47" customFormat="1" ht="12.75">
      <c r="C2735" s="48"/>
    </row>
    <row r="2736" s="47" customFormat="1" ht="12.75">
      <c r="C2736" s="48"/>
    </row>
    <row r="2737" s="47" customFormat="1" ht="12.75">
      <c r="C2737" s="48"/>
    </row>
    <row r="2738" s="47" customFormat="1" ht="12.75">
      <c r="C2738" s="48"/>
    </row>
    <row r="2739" s="47" customFormat="1" ht="12.75">
      <c r="C2739" s="48"/>
    </row>
    <row r="2740" s="47" customFormat="1" ht="12.75">
      <c r="C2740" s="48"/>
    </row>
    <row r="2741" s="47" customFormat="1" ht="12.75">
      <c r="C2741" s="48"/>
    </row>
    <row r="2742" s="47" customFormat="1" ht="12.75">
      <c r="C2742" s="48"/>
    </row>
    <row r="2743" s="47" customFormat="1" ht="12.75">
      <c r="C2743" s="48"/>
    </row>
    <row r="2744" s="47" customFormat="1" ht="12.75">
      <c r="C2744" s="48"/>
    </row>
    <row r="2745" s="47" customFormat="1" ht="12.75">
      <c r="C2745" s="48"/>
    </row>
    <row r="2746" s="47" customFormat="1" ht="12.75">
      <c r="C2746" s="48"/>
    </row>
    <row r="2747" s="47" customFormat="1" ht="12.75">
      <c r="C2747" s="48"/>
    </row>
    <row r="2748" s="47" customFormat="1" ht="12.75">
      <c r="C2748" s="48"/>
    </row>
    <row r="2749" s="47" customFormat="1" ht="12.75">
      <c r="C2749" s="48"/>
    </row>
    <row r="2750" s="47" customFormat="1" ht="12.75">
      <c r="C2750" s="48"/>
    </row>
    <row r="2751" s="47" customFormat="1" ht="12.75">
      <c r="C2751" s="48"/>
    </row>
    <row r="2752" s="47" customFormat="1" ht="12.75">
      <c r="C2752" s="48"/>
    </row>
    <row r="2753" s="47" customFormat="1" ht="12.75">
      <c r="C2753" s="48"/>
    </row>
    <row r="2754" s="47" customFormat="1" ht="12.75">
      <c r="C2754" s="48"/>
    </row>
    <row r="2755" s="47" customFormat="1" ht="12.75">
      <c r="C2755" s="48"/>
    </row>
    <row r="2756" s="47" customFormat="1" ht="12.75">
      <c r="C2756" s="48"/>
    </row>
    <row r="2757" s="47" customFormat="1" ht="12.75">
      <c r="C2757" s="48"/>
    </row>
    <row r="2758" s="47" customFormat="1" ht="12.75">
      <c r="C2758" s="48"/>
    </row>
    <row r="2759" s="47" customFormat="1" ht="12.75">
      <c r="C2759" s="48"/>
    </row>
    <row r="2760" s="47" customFormat="1" ht="12.75">
      <c r="C2760" s="48"/>
    </row>
    <row r="2761" s="47" customFormat="1" ht="12.75">
      <c r="C2761" s="48"/>
    </row>
    <row r="2762" s="47" customFormat="1" ht="12.75">
      <c r="C2762" s="48"/>
    </row>
    <row r="2763" s="47" customFormat="1" ht="12.75">
      <c r="C2763" s="48"/>
    </row>
    <row r="2764" s="47" customFormat="1" ht="12.75">
      <c r="C2764" s="48"/>
    </row>
    <row r="2765" s="47" customFormat="1" ht="12.75">
      <c r="C2765" s="48"/>
    </row>
    <row r="2766" s="47" customFormat="1" ht="12.75">
      <c r="C2766" s="48"/>
    </row>
    <row r="2767" s="47" customFormat="1" ht="12.75">
      <c r="C2767" s="48"/>
    </row>
    <row r="2768" s="47" customFormat="1" ht="12.75">
      <c r="C2768" s="48"/>
    </row>
    <row r="2769" s="47" customFormat="1" ht="12.75">
      <c r="C2769" s="48"/>
    </row>
    <row r="2770" s="47" customFormat="1" ht="12.75">
      <c r="C2770" s="48"/>
    </row>
    <row r="2771" s="47" customFormat="1" ht="12.75">
      <c r="C2771" s="48"/>
    </row>
    <row r="2772" s="47" customFormat="1" ht="12.75">
      <c r="C2772" s="48"/>
    </row>
    <row r="2773" s="47" customFormat="1" ht="12.75">
      <c r="C2773" s="48"/>
    </row>
    <row r="2774" s="47" customFormat="1" ht="12.75">
      <c r="C2774" s="48"/>
    </row>
    <row r="2775" s="47" customFormat="1" ht="12.75">
      <c r="C2775" s="48"/>
    </row>
    <row r="2776" s="47" customFormat="1" ht="12.75">
      <c r="C2776" s="48"/>
    </row>
    <row r="2777" s="47" customFormat="1" ht="12.75">
      <c r="C2777" s="48"/>
    </row>
    <row r="2778" s="47" customFormat="1" ht="12.75">
      <c r="C2778" s="48"/>
    </row>
    <row r="2779" s="47" customFormat="1" ht="12.75">
      <c r="C2779" s="48"/>
    </row>
    <row r="2780" s="47" customFormat="1" ht="12.75">
      <c r="C2780" s="48"/>
    </row>
    <row r="2781" s="47" customFormat="1" ht="12.75">
      <c r="C2781" s="48"/>
    </row>
    <row r="2782" s="47" customFormat="1" ht="12.75">
      <c r="C2782" s="48"/>
    </row>
    <row r="2783" s="47" customFormat="1" ht="12.75">
      <c r="C2783" s="48"/>
    </row>
    <row r="2784" s="47" customFormat="1" ht="12.75">
      <c r="C2784" s="48"/>
    </row>
    <row r="2785" s="47" customFormat="1" ht="12.75">
      <c r="C2785" s="48"/>
    </row>
    <row r="2786" s="47" customFormat="1" ht="12.75">
      <c r="C2786" s="48"/>
    </row>
    <row r="2787" s="47" customFormat="1" ht="12.75">
      <c r="C2787" s="48"/>
    </row>
    <row r="2788" s="47" customFormat="1" ht="12.75">
      <c r="C2788" s="48"/>
    </row>
    <row r="2789" s="47" customFormat="1" ht="12.75">
      <c r="C2789" s="48"/>
    </row>
    <row r="2790" s="47" customFormat="1" ht="12.75">
      <c r="C2790" s="48"/>
    </row>
    <row r="2791" s="47" customFormat="1" ht="12.75">
      <c r="C2791" s="48"/>
    </row>
    <row r="2792" s="47" customFormat="1" ht="12.75">
      <c r="C2792" s="48"/>
    </row>
    <row r="2793" s="47" customFormat="1" ht="12.75">
      <c r="C2793" s="48"/>
    </row>
    <row r="2794" s="47" customFormat="1" ht="12.75">
      <c r="C2794" s="48"/>
    </row>
    <row r="2795" s="47" customFormat="1" ht="12.75">
      <c r="C2795" s="48"/>
    </row>
    <row r="2796" s="47" customFormat="1" ht="12.75">
      <c r="C2796" s="48"/>
    </row>
    <row r="2797" s="47" customFormat="1" ht="12.75">
      <c r="C2797" s="48"/>
    </row>
    <row r="2798" s="47" customFormat="1" ht="12.75">
      <c r="C2798" s="48"/>
    </row>
    <row r="2799" s="47" customFormat="1" ht="12.75">
      <c r="C2799" s="48"/>
    </row>
    <row r="2800" s="47" customFormat="1" ht="12.75">
      <c r="C2800" s="48"/>
    </row>
    <row r="2801" s="47" customFormat="1" ht="12.75">
      <c r="C2801" s="48"/>
    </row>
    <row r="2802" s="47" customFormat="1" ht="12.75">
      <c r="C2802" s="48"/>
    </row>
    <row r="2803" s="47" customFormat="1" ht="12.75">
      <c r="C2803" s="48"/>
    </row>
    <row r="2804" s="47" customFormat="1" ht="12.75">
      <c r="C2804" s="48"/>
    </row>
    <row r="2805" s="47" customFormat="1" ht="12.75">
      <c r="C2805" s="48"/>
    </row>
    <row r="2806" s="47" customFormat="1" ht="12.75">
      <c r="C2806" s="48"/>
    </row>
    <row r="2807" s="47" customFormat="1" ht="12.75">
      <c r="C2807" s="48"/>
    </row>
    <row r="2808" s="47" customFormat="1" ht="12.75">
      <c r="C2808" s="48"/>
    </row>
    <row r="2809" s="47" customFormat="1" ht="12.75">
      <c r="C2809" s="48"/>
    </row>
    <row r="2810" s="47" customFormat="1" ht="12.75">
      <c r="C2810" s="48"/>
    </row>
    <row r="2811" s="47" customFormat="1" ht="12.75">
      <c r="C2811" s="48"/>
    </row>
    <row r="2812" s="47" customFormat="1" ht="12.75">
      <c r="C2812" s="48"/>
    </row>
    <row r="2813" s="47" customFormat="1" ht="12.75">
      <c r="C2813" s="48"/>
    </row>
    <row r="2814" s="47" customFormat="1" ht="12.75">
      <c r="C2814" s="48"/>
    </row>
    <row r="2815" s="47" customFormat="1" ht="12.75">
      <c r="C2815" s="48"/>
    </row>
    <row r="2816" s="47" customFormat="1" ht="12.75">
      <c r="C2816" s="48"/>
    </row>
    <row r="2817" s="47" customFormat="1" ht="12.75">
      <c r="C2817" s="48"/>
    </row>
    <row r="2818" s="47" customFormat="1" ht="12.75">
      <c r="C2818" s="48"/>
    </row>
    <row r="2819" s="47" customFormat="1" ht="12.75">
      <c r="C2819" s="48"/>
    </row>
    <row r="2820" s="47" customFormat="1" ht="12.75">
      <c r="C2820" s="48"/>
    </row>
    <row r="2821" s="47" customFormat="1" ht="12.75">
      <c r="C2821" s="48"/>
    </row>
    <row r="2822" s="47" customFormat="1" ht="12.75">
      <c r="C2822" s="48"/>
    </row>
    <row r="2823" s="47" customFormat="1" ht="12.75">
      <c r="C2823" s="48"/>
    </row>
    <row r="2824" s="47" customFormat="1" ht="12.75">
      <c r="C2824" s="48"/>
    </row>
    <row r="2825" s="47" customFormat="1" ht="12.75">
      <c r="C2825" s="48"/>
    </row>
    <row r="2826" s="47" customFormat="1" ht="12.75">
      <c r="C2826" s="48"/>
    </row>
    <row r="2827" s="47" customFormat="1" ht="12.75">
      <c r="C2827" s="48"/>
    </row>
    <row r="2828" s="47" customFormat="1" ht="12.75">
      <c r="C2828" s="48"/>
    </row>
    <row r="2829" s="47" customFormat="1" ht="12.75">
      <c r="C2829" s="48"/>
    </row>
    <row r="2830" s="47" customFormat="1" ht="12.75">
      <c r="C2830" s="48"/>
    </row>
    <row r="2831" s="47" customFormat="1" ht="12.75">
      <c r="C2831" s="48"/>
    </row>
    <row r="2832" s="47" customFormat="1" ht="12.75">
      <c r="C2832" s="48"/>
    </row>
    <row r="2833" s="47" customFormat="1" ht="12.75">
      <c r="C2833" s="48"/>
    </row>
    <row r="2834" s="47" customFormat="1" ht="12.75">
      <c r="C2834" s="48"/>
    </row>
    <row r="2835" s="47" customFormat="1" ht="12.75">
      <c r="C2835" s="48"/>
    </row>
    <row r="2836" s="47" customFormat="1" ht="12.75">
      <c r="C2836" s="48"/>
    </row>
    <row r="2837" s="47" customFormat="1" ht="12.75">
      <c r="C2837" s="48"/>
    </row>
    <row r="2838" s="47" customFormat="1" ht="12.75">
      <c r="C2838" s="48"/>
    </row>
    <row r="2839" s="47" customFormat="1" ht="12.75">
      <c r="C2839" s="48"/>
    </row>
    <row r="2840" s="47" customFormat="1" ht="12.75">
      <c r="C2840" s="48"/>
    </row>
    <row r="2841" s="47" customFormat="1" ht="12.75">
      <c r="C2841" s="48"/>
    </row>
    <row r="2842" s="47" customFormat="1" ht="12.75">
      <c r="C2842" s="48"/>
    </row>
    <row r="2843" s="47" customFormat="1" ht="12.75">
      <c r="C2843" s="48"/>
    </row>
    <row r="2844" s="47" customFormat="1" ht="12.75">
      <c r="C2844" s="48"/>
    </row>
    <row r="2845" s="47" customFormat="1" ht="12.75">
      <c r="C2845" s="48"/>
    </row>
    <row r="2846" s="47" customFormat="1" ht="12.75">
      <c r="C2846" s="48"/>
    </row>
    <row r="2847" s="47" customFormat="1" ht="12.75">
      <c r="C2847" s="48"/>
    </row>
    <row r="2848" s="47" customFormat="1" ht="12.75">
      <c r="C2848" s="48"/>
    </row>
    <row r="2849" s="47" customFormat="1" ht="12.75">
      <c r="C2849" s="48"/>
    </row>
    <row r="2850" s="47" customFormat="1" ht="12.75">
      <c r="C2850" s="48"/>
    </row>
    <row r="2851" s="47" customFormat="1" ht="12.75">
      <c r="C2851" s="48"/>
    </row>
    <row r="2852" s="47" customFormat="1" ht="12.75">
      <c r="C2852" s="48"/>
    </row>
    <row r="2853" s="47" customFormat="1" ht="12.75">
      <c r="C2853" s="48"/>
    </row>
    <row r="2854" s="47" customFormat="1" ht="12.75">
      <c r="C2854" s="48"/>
    </row>
    <row r="2855" s="47" customFormat="1" ht="12.75">
      <c r="C2855" s="48"/>
    </row>
    <row r="2856" s="47" customFormat="1" ht="12.75">
      <c r="C2856" s="48"/>
    </row>
    <row r="2857" s="47" customFormat="1" ht="12.75">
      <c r="C2857" s="48"/>
    </row>
    <row r="2858" s="47" customFormat="1" ht="12.75">
      <c r="C2858" s="48"/>
    </row>
    <row r="2859" s="47" customFormat="1" ht="12.75">
      <c r="C2859" s="48"/>
    </row>
    <row r="2860" s="47" customFormat="1" ht="12.75">
      <c r="C2860" s="48"/>
    </row>
    <row r="2861" s="47" customFormat="1" ht="12.75">
      <c r="C2861" s="48"/>
    </row>
    <row r="2862" s="47" customFormat="1" ht="12.75">
      <c r="C2862" s="48"/>
    </row>
    <row r="2863" s="47" customFormat="1" ht="12.75">
      <c r="C2863" s="48"/>
    </row>
    <row r="2864" s="47" customFormat="1" ht="12.75">
      <c r="C2864" s="48"/>
    </row>
    <row r="2865" s="47" customFormat="1" ht="12.75">
      <c r="C2865" s="48"/>
    </row>
    <row r="2866" s="47" customFormat="1" ht="12.75">
      <c r="C2866" s="48"/>
    </row>
    <row r="2867" s="47" customFormat="1" ht="12.75">
      <c r="C2867" s="48"/>
    </row>
    <row r="2868" s="47" customFormat="1" ht="12.75">
      <c r="C2868" s="48"/>
    </row>
    <row r="2869" s="47" customFormat="1" ht="12.75">
      <c r="C2869" s="48"/>
    </row>
    <row r="2870" s="47" customFormat="1" ht="12.75">
      <c r="C2870" s="48"/>
    </row>
    <row r="2871" s="47" customFormat="1" ht="12.75">
      <c r="C2871" s="48"/>
    </row>
    <row r="2872" s="47" customFormat="1" ht="12.75">
      <c r="C2872" s="48"/>
    </row>
    <row r="2873" s="47" customFormat="1" ht="12.75">
      <c r="C2873" s="48"/>
    </row>
    <row r="2874" s="47" customFormat="1" ht="12.75">
      <c r="C2874" s="48"/>
    </row>
    <row r="2875" s="47" customFormat="1" ht="12.75">
      <c r="C2875" s="48"/>
    </row>
    <row r="2876" s="47" customFormat="1" ht="12.75">
      <c r="C2876" s="48"/>
    </row>
    <row r="2877" s="47" customFormat="1" ht="12.75">
      <c r="C2877" s="48"/>
    </row>
    <row r="2878" s="47" customFormat="1" ht="12.75">
      <c r="C2878" s="48"/>
    </row>
    <row r="2879" s="47" customFormat="1" ht="12.75">
      <c r="C2879" s="48"/>
    </row>
    <row r="2880" s="47" customFormat="1" ht="12.75">
      <c r="C2880" s="48"/>
    </row>
    <row r="2881" s="47" customFormat="1" ht="12.75">
      <c r="C2881" s="48"/>
    </row>
    <row r="2882" s="47" customFormat="1" ht="12.75">
      <c r="C2882" s="48"/>
    </row>
    <row r="2883" s="47" customFormat="1" ht="12.75">
      <c r="C2883" s="48"/>
    </row>
    <row r="2884" s="47" customFormat="1" ht="12.75">
      <c r="C2884" s="48"/>
    </row>
    <row r="2885" s="47" customFormat="1" ht="12.75">
      <c r="C2885" s="48"/>
    </row>
    <row r="2886" s="47" customFormat="1" ht="12.75">
      <c r="C2886" s="48"/>
    </row>
    <row r="2887" s="47" customFormat="1" ht="12.75">
      <c r="C2887" s="48"/>
    </row>
    <row r="2888" s="47" customFormat="1" ht="12.75">
      <c r="C2888" s="48"/>
    </row>
    <row r="2889" s="47" customFormat="1" ht="12.75">
      <c r="C2889" s="48"/>
    </row>
    <row r="2890" s="47" customFormat="1" ht="12.75">
      <c r="C2890" s="48"/>
    </row>
    <row r="2891" s="47" customFormat="1" ht="12.75">
      <c r="C2891" s="48"/>
    </row>
    <row r="2892" s="47" customFormat="1" ht="12.75">
      <c r="C2892" s="48"/>
    </row>
    <row r="2893" s="47" customFormat="1" ht="12.75">
      <c r="C2893" s="48"/>
    </row>
    <row r="2894" s="47" customFormat="1" ht="12.75">
      <c r="C2894" s="48"/>
    </row>
    <row r="2895" s="47" customFormat="1" ht="12.75">
      <c r="C2895" s="48"/>
    </row>
    <row r="2896" s="47" customFormat="1" ht="12.75">
      <c r="C2896" s="48"/>
    </row>
    <row r="2897" s="47" customFormat="1" ht="12.75">
      <c r="C2897" s="48"/>
    </row>
    <row r="2898" s="47" customFormat="1" ht="12.75">
      <c r="C2898" s="48"/>
    </row>
    <row r="2899" s="47" customFormat="1" ht="12.75">
      <c r="C2899" s="48"/>
    </row>
    <row r="2900" s="47" customFormat="1" ht="12.75">
      <c r="C2900" s="48"/>
    </row>
    <row r="2901" s="47" customFormat="1" ht="12.75">
      <c r="C2901" s="48"/>
    </row>
    <row r="2902" s="47" customFormat="1" ht="12.75">
      <c r="C2902" s="48"/>
    </row>
    <row r="2903" s="47" customFormat="1" ht="12.75">
      <c r="C2903" s="48"/>
    </row>
    <row r="2904" s="47" customFormat="1" ht="12.75">
      <c r="C2904" s="48"/>
    </row>
    <row r="2905" s="47" customFormat="1" ht="12.75">
      <c r="C2905" s="48"/>
    </row>
    <row r="2906" s="47" customFormat="1" ht="12.75">
      <c r="C2906" s="48"/>
    </row>
    <row r="2907" s="47" customFormat="1" ht="12.75">
      <c r="C2907" s="48"/>
    </row>
    <row r="2908" s="47" customFormat="1" ht="12.75">
      <c r="C2908" s="48"/>
    </row>
    <row r="2909" s="47" customFormat="1" ht="12.75">
      <c r="C2909" s="48"/>
    </row>
    <row r="2910" s="47" customFormat="1" ht="12.75">
      <c r="C2910" s="48"/>
    </row>
    <row r="2911" s="47" customFormat="1" ht="12.75">
      <c r="C2911" s="48"/>
    </row>
    <row r="2912" s="47" customFormat="1" ht="12.75">
      <c r="C2912" s="48"/>
    </row>
    <row r="2913" s="47" customFormat="1" ht="12.75">
      <c r="C2913" s="48"/>
    </row>
    <row r="2914" s="47" customFormat="1" ht="12.75">
      <c r="C2914" s="48"/>
    </row>
    <row r="2915" s="47" customFormat="1" ht="12.75">
      <c r="C2915" s="48"/>
    </row>
    <row r="2916" s="47" customFormat="1" ht="12.75">
      <c r="C2916" s="48"/>
    </row>
    <row r="2917" s="47" customFormat="1" ht="12.75">
      <c r="C2917" s="48"/>
    </row>
    <row r="2918" s="47" customFormat="1" ht="12.75">
      <c r="C2918" s="48"/>
    </row>
    <row r="2919" s="47" customFormat="1" ht="12.75">
      <c r="C2919" s="48"/>
    </row>
    <row r="2920" s="47" customFormat="1" ht="12.75">
      <c r="C2920" s="48"/>
    </row>
    <row r="2921" s="47" customFormat="1" ht="12.75">
      <c r="C2921" s="48"/>
    </row>
    <row r="2922" s="47" customFormat="1" ht="12.75">
      <c r="C2922" s="48"/>
    </row>
    <row r="2923" s="47" customFormat="1" ht="12.75">
      <c r="C2923" s="48"/>
    </row>
    <row r="2924" s="47" customFormat="1" ht="12.75">
      <c r="C2924" s="48"/>
    </row>
    <row r="2925" s="47" customFormat="1" ht="12.75">
      <c r="C2925" s="48"/>
    </row>
    <row r="2926" s="47" customFormat="1" ht="12.75">
      <c r="C2926" s="48"/>
    </row>
    <row r="2927" s="47" customFormat="1" ht="12.75">
      <c r="C2927" s="48"/>
    </row>
    <row r="2928" s="47" customFormat="1" ht="12.75">
      <c r="C2928" s="48"/>
    </row>
    <row r="2929" s="47" customFormat="1" ht="12.75">
      <c r="C2929" s="48"/>
    </row>
    <row r="2930" s="47" customFormat="1" ht="12.75">
      <c r="C2930" s="48"/>
    </row>
    <row r="2931" s="47" customFormat="1" ht="12.75">
      <c r="C2931" s="48"/>
    </row>
    <row r="2932" s="47" customFormat="1" ht="12.75">
      <c r="C2932" s="48"/>
    </row>
    <row r="2933" s="47" customFormat="1" ht="12.75">
      <c r="C2933" s="48"/>
    </row>
    <row r="2934" s="47" customFormat="1" ht="12.75">
      <c r="C2934" s="48"/>
    </row>
    <row r="2935" s="47" customFormat="1" ht="12.75">
      <c r="C2935" s="48"/>
    </row>
    <row r="2936" s="47" customFormat="1" ht="12.75">
      <c r="C2936" s="48"/>
    </row>
    <row r="2937" s="47" customFormat="1" ht="12.75">
      <c r="C2937" s="48"/>
    </row>
    <row r="2938" s="47" customFormat="1" ht="12.75">
      <c r="C2938" s="48"/>
    </row>
    <row r="2939" s="47" customFormat="1" ht="12.75">
      <c r="C2939" s="48"/>
    </row>
    <row r="2940" s="47" customFormat="1" ht="12.75">
      <c r="C2940" s="48"/>
    </row>
    <row r="2941" s="47" customFormat="1" ht="12.75">
      <c r="C2941" s="48"/>
    </row>
    <row r="2942" s="47" customFormat="1" ht="12.75">
      <c r="C2942" s="48"/>
    </row>
    <row r="2943" s="47" customFormat="1" ht="12.75">
      <c r="C2943" s="48"/>
    </row>
    <row r="2944" s="47" customFormat="1" ht="12.75">
      <c r="C2944" s="48"/>
    </row>
    <row r="2945" s="47" customFormat="1" ht="12.75">
      <c r="C2945" s="48"/>
    </row>
    <row r="2946" s="47" customFormat="1" ht="12.75">
      <c r="C2946" s="48"/>
    </row>
    <row r="2947" s="47" customFormat="1" ht="12.75">
      <c r="C2947" s="48"/>
    </row>
    <row r="2948" s="47" customFormat="1" ht="12.75">
      <c r="C2948" s="48"/>
    </row>
    <row r="2949" s="47" customFormat="1" ht="12.75">
      <c r="C2949" s="48"/>
    </row>
    <row r="2950" s="47" customFormat="1" ht="12.75">
      <c r="C2950" s="48"/>
    </row>
    <row r="2951" s="47" customFormat="1" ht="12.75">
      <c r="C2951" s="48"/>
    </row>
    <row r="2952" s="47" customFormat="1" ht="12.75">
      <c r="C2952" s="48"/>
    </row>
    <row r="2953" s="47" customFormat="1" ht="12.75">
      <c r="C2953" s="48"/>
    </row>
    <row r="2954" s="47" customFormat="1" ht="12.75">
      <c r="C2954" s="48"/>
    </row>
    <row r="2955" s="47" customFormat="1" ht="12.75">
      <c r="C2955" s="48"/>
    </row>
    <row r="2956" s="47" customFormat="1" ht="12.75">
      <c r="C2956" s="48"/>
    </row>
    <row r="2957" s="47" customFormat="1" ht="12.75">
      <c r="C2957" s="48"/>
    </row>
    <row r="2958" s="47" customFormat="1" ht="12.75">
      <c r="C2958" s="48"/>
    </row>
    <row r="2959" s="47" customFormat="1" ht="12.75">
      <c r="C2959" s="48"/>
    </row>
    <row r="2960" s="47" customFormat="1" ht="12.75">
      <c r="C2960" s="48"/>
    </row>
    <row r="2961" s="47" customFormat="1" ht="12.75">
      <c r="C2961" s="48"/>
    </row>
    <row r="2962" s="47" customFormat="1" ht="12.75">
      <c r="C2962" s="48"/>
    </row>
    <row r="2963" s="47" customFormat="1" ht="12.75">
      <c r="C2963" s="48"/>
    </row>
    <row r="2964" s="47" customFormat="1" ht="12.75">
      <c r="C2964" s="48"/>
    </row>
    <row r="2965" s="47" customFormat="1" ht="12.75">
      <c r="C2965" s="48"/>
    </row>
    <row r="2966" s="47" customFormat="1" ht="12.75">
      <c r="C2966" s="48"/>
    </row>
    <row r="2967" s="47" customFormat="1" ht="12.75">
      <c r="C2967" s="48"/>
    </row>
    <row r="2968" s="47" customFormat="1" ht="12.75">
      <c r="C2968" s="48"/>
    </row>
    <row r="2969" s="47" customFormat="1" ht="12.75">
      <c r="C2969" s="48"/>
    </row>
    <row r="2970" s="47" customFormat="1" ht="12.75">
      <c r="C2970" s="48"/>
    </row>
    <row r="2971" s="47" customFormat="1" ht="12.75">
      <c r="C2971" s="48"/>
    </row>
    <row r="2972" s="47" customFormat="1" ht="12.75">
      <c r="C2972" s="48"/>
    </row>
    <row r="2973" s="47" customFormat="1" ht="12.75">
      <c r="C2973" s="48"/>
    </row>
    <row r="2974" s="47" customFormat="1" ht="12.75">
      <c r="C2974" s="48"/>
    </row>
    <row r="2975" s="47" customFormat="1" ht="12.75">
      <c r="C2975" s="48"/>
    </row>
    <row r="2976" s="47" customFormat="1" ht="12.75">
      <c r="C2976" s="48"/>
    </row>
    <row r="2977" s="47" customFormat="1" ht="12.75">
      <c r="C2977" s="48"/>
    </row>
    <row r="2978" s="47" customFormat="1" ht="12.75">
      <c r="C2978" s="48"/>
    </row>
    <row r="2979" s="47" customFormat="1" ht="12.75">
      <c r="C2979" s="48"/>
    </row>
    <row r="2980" s="47" customFormat="1" ht="12.75">
      <c r="C2980" s="48"/>
    </row>
    <row r="2981" s="47" customFormat="1" ht="12.75">
      <c r="C2981" s="48"/>
    </row>
    <row r="2982" s="47" customFormat="1" ht="12.75">
      <c r="C2982" s="48"/>
    </row>
    <row r="2983" s="47" customFormat="1" ht="12.75">
      <c r="C2983" s="48"/>
    </row>
    <row r="2984" s="47" customFormat="1" ht="12.75">
      <c r="C2984" s="48"/>
    </row>
    <row r="2985" s="47" customFormat="1" ht="12.75">
      <c r="C2985" s="48"/>
    </row>
    <row r="2986" s="47" customFormat="1" ht="12.75">
      <c r="C2986" s="48"/>
    </row>
    <row r="2987" s="47" customFormat="1" ht="12.75">
      <c r="C2987" s="48"/>
    </row>
    <row r="2988" s="47" customFormat="1" ht="12.75">
      <c r="C2988" s="48"/>
    </row>
    <row r="2989" s="47" customFormat="1" ht="12.75">
      <c r="C2989" s="48"/>
    </row>
    <row r="2990" s="47" customFormat="1" ht="12.75">
      <c r="C2990" s="48"/>
    </row>
    <row r="2991" s="47" customFormat="1" ht="12.75">
      <c r="C2991" s="48"/>
    </row>
    <row r="2992" s="47" customFormat="1" ht="12.75">
      <c r="C2992" s="48"/>
    </row>
    <row r="2993" s="47" customFormat="1" ht="12.75">
      <c r="C2993" s="48"/>
    </row>
    <row r="2994" s="47" customFormat="1" ht="12.75">
      <c r="C2994" s="48"/>
    </row>
    <row r="2995" s="47" customFormat="1" ht="12.75">
      <c r="C2995" s="48"/>
    </row>
    <row r="2996" s="47" customFormat="1" ht="12.75">
      <c r="C2996" s="48"/>
    </row>
    <row r="2997" s="47" customFormat="1" ht="12.75">
      <c r="C2997" s="48"/>
    </row>
    <row r="2998" s="47" customFormat="1" ht="12.75">
      <c r="C2998" s="48"/>
    </row>
    <row r="2999" s="47" customFormat="1" ht="12.75">
      <c r="C2999" s="48"/>
    </row>
    <row r="3000" s="47" customFormat="1" ht="12.75">
      <c r="C3000" s="48"/>
    </row>
    <row r="3001" s="47" customFormat="1" ht="12.75">
      <c r="C3001" s="48"/>
    </row>
    <row r="3002" s="47" customFormat="1" ht="12.75">
      <c r="C3002" s="48"/>
    </row>
    <row r="3003" s="47" customFormat="1" ht="12.75">
      <c r="C3003" s="48"/>
    </row>
    <row r="3004" s="47" customFormat="1" ht="12.75">
      <c r="C3004" s="48"/>
    </row>
    <row r="3005" s="47" customFormat="1" ht="12.75">
      <c r="C3005" s="48"/>
    </row>
    <row r="3006" s="47" customFormat="1" ht="12.75">
      <c r="C3006" s="48"/>
    </row>
    <row r="3007" s="47" customFormat="1" ht="12.75">
      <c r="C3007" s="48"/>
    </row>
    <row r="3008" s="47" customFormat="1" ht="12.75">
      <c r="C3008" s="48"/>
    </row>
    <row r="3009" s="47" customFormat="1" ht="12.75">
      <c r="C3009" s="48"/>
    </row>
    <row r="3010" s="47" customFormat="1" ht="12.75">
      <c r="C3010" s="48"/>
    </row>
    <row r="3011" s="47" customFormat="1" ht="12.75">
      <c r="C3011" s="48"/>
    </row>
    <row r="3012" s="47" customFormat="1" ht="12.75">
      <c r="C3012" s="48"/>
    </row>
    <row r="3013" s="47" customFormat="1" ht="12.75">
      <c r="C3013" s="48"/>
    </row>
    <row r="3014" s="47" customFormat="1" ht="12.75">
      <c r="C3014" s="48"/>
    </row>
    <row r="3015" s="47" customFormat="1" ht="12.75">
      <c r="C3015" s="48"/>
    </row>
    <row r="3016" s="47" customFormat="1" ht="12.75">
      <c r="C3016" s="48"/>
    </row>
    <row r="3017" s="47" customFormat="1" ht="12.75">
      <c r="C3017" s="48"/>
    </row>
    <row r="3018" s="47" customFormat="1" ht="12.75">
      <c r="C3018" s="48"/>
    </row>
    <row r="3019" s="47" customFormat="1" ht="12.75">
      <c r="C3019" s="48"/>
    </row>
    <row r="3020" s="47" customFormat="1" ht="12.75">
      <c r="C3020" s="48"/>
    </row>
    <row r="3021" s="47" customFormat="1" ht="12.75">
      <c r="C3021" s="48"/>
    </row>
    <row r="3022" s="47" customFormat="1" ht="12.75">
      <c r="C3022" s="48"/>
    </row>
    <row r="3023" s="47" customFormat="1" ht="12.75">
      <c r="C3023" s="48"/>
    </row>
    <row r="3024" s="47" customFormat="1" ht="12.75">
      <c r="C3024" s="48"/>
    </row>
    <row r="3025" s="47" customFormat="1" ht="12.75">
      <c r="C3025" s="48"/>
    </row>
    <row r="3026" s="47" customFormat="1" ht="12.75">
      <c r="C3026" s="48"/>
    </row>
    <row r="3027" s="47" customFormat="1" ht="12.75">
      <c r="C3027" s="48"/>
    </row>
    <row r="3028" s="47" customFormat="1" ht="12.75">
      <c r="C3028" s="48"/>
    </row>
    <row r="3029" s="47" customFormat="1" ht="12.75">
      <c r="C3029" s="48"/>
    </row>
    <row r="3030" s="47" customFormat="1" ht="12.75">
      <c r="C3030" s="48"/>
    </row>
    <row r="3031" s="47" customFormat="1" ht="12.75">
      <c r="C3031" s="48"/>
    </row>
    <row r="3032" s="47" customFormat="1" ht="12.75">
      <c r="C3032" s="48"/>
    </row>
    <row r="3033" s="47" customFormat="1" ht="12.75">
      <c r="C3033" s="48"/>
    </row>
    <row r="3034" s="47" customFormat="1" ht="12.75">
      <c r="C3034" s="48"/>
    </row>
    <row r="3035" s="47" customFormat="1" ht="12.75">
      <c r="C3035" s="48"/>
    </row>
    <row r="3036" s="47" customFormat="1" ht="12.75">
      <c r="C3036" s="48"/>
    </row>
    <row r="3037" s="47" customFormat="1" ht="12.75">
      <c r="C3037" s="48"/>
    </row>
    <row r="3038" s="47" customFormat="1" ht="12.75">
      <c r="C3038" s="48"/>
    </row>
    <row r="3039" s="47" customFormat="1" ht="12.75">
      <c r="C3039" s="48"/>
    </row>
    <row r="3040" s="47" customFormat="1" ht="12.75">
      <c r="C3040" s="48"/>
    </row>
    <row r="3041" s="47" customFormat="1" ht="12.75">
      <c r="C3041" s="48"/>
    </row>
    <row r="3042" s="47" customFormat="1" ht="12.75">
      <c r="C3042" s="48"/>
    </row>
    <row r="3043" s="47" customFormat="1" ht="12.75">
      <c r="C3043" s="48"/>
    </row>
    <row r="3044" s="47" customFormat="1" ht="12.75">
      <c r="C3044" s="48"/>
    </row>
    <row r="3045" s="47" customFormat="1" ht="12.75">
      <c r="C3045" s="48"/>
    </row>
    <row r="3046" s="47" customFormat="1" ht="12.75">
      <c r="C3046" s="48"/>
    </row>
    <row r="3047" s="47" customFormat="1" ht="12.75">
      <c r="C3047" s="48"/>
    </row>
    <row r="3048" s="47" customFormat="1" ht="12.75">
      <c r="C3048" s="48"/>
    </row>
    <row r="3049" s="47" customFormat="1" ht="12.75">
      <c r="C3049" s="48"/>
    </row>
    <row r="3050" s="47" customFormat="1" ht="12.75">
      <c r="C3050" s="48"/>
    </row>
    <row r="3051" s="47" customFormat="1" ht="12.75">
      <c r="C3051" s="48"/>
    </row>
    <row r="3052" s="47" customFormat="1" ht="12.75">
      <c r="C3052" s="48"/>
    </row>
    <row r="3053" s="47" customFormat="1" ht="12.75">
      <c r="C3053" s="48"/>
    </row>
    <row r="3054" s="47" customFormat="1" ht="12.75">
      <c r="C3054" s="48"/>
    </row>
    <row r="3055" s="47" customFormat="1" ht="12.75">
      <c r="C3055" s="48"/>
    </row>
    <row r="3056" s="47" customFormat="1" ht="12.75">
      <c r="C3056" s="48"/>
    </row>
    <row r="3057" s="47" customFormat="1" ht="12.75">
      <c r="C3057" s="48"/>
    </row>
    <row r="3058" s="47" customFormat="1" ht="12.75">
      <c r="C3058" s="48"/>
    </row>
    <row r="3059" s="47" customFormat="1" ht="12.75">
      <c r="C3059" s="48"/>
    </row>
    <row r="3060" s="47" customFormat="1" ht="12.75">
      <c r="C3060" s="48"/>
    </row>
    <row r="3061" s="47" customFormat="1" ht="12.75">
      <c r="C3061" s="48"/>
    </row>
    <row r="3062" s="47" customFormat="1" ht="12.75">
      <c r="C3062" s="48"/>
    </row>
    <row r="3063" s="47" customFormat="1" ht="12.75">
      <c r="C3063" s="48"/>
    </row>
    <row r="3064" s="47" customFormat="1" ht="12.75">
      <c r="C3064" s="48"/>
    </row>
    <row r="3065" s="47" customFormat="1" ht="12.75">
      <c r="C3065" s="48"/>
    </row>
    <row r="3066" s="47" customFormat="1" ht="12.75">
      <c r="C3066" s="48"/>
    </row>
    <row r="3067" s="47" customFormat="1" ht="12.75">
      <c r="C3067" s="48"/>
    </row>
    <row r="3068" s="47" customFormat="1" ht="12.75">
      <c r="C3068" s="48"/>
    </row>
    <row r="3069" s="47" customFormat="1" ht="12.75">
      <c r="C3069" s="48"/>
    </row>
    <row r="3070" s="47" customFormat="1" ht="12.75">
      <c r="C3070" s="48"/>
    </row>
    <row r="3071" s="47" customFormat="1" ht="12.75">
      <c r="C3071" s="48"/>
    </row>
    <row r="3072" s="47" customFormat="1" ht="12.75">
      <c r="C3072" s="48"/>
    </row>
    <row r="3073" s="47" customFormat="1" ht="12.75">
      <c r="C3073" s="48"/>
    </row>
    <row r="3074" s="47" customFormat="1" ht="12.75">
      <c r="C3074" s="48"/>
    </row>
    <row r="3075" s="47" customFormat="1" ht="12.75">
      <c r="C3075" s="48"/>
    </row>
    <row r="3076" s="47" customFormat="1" ht="12.75">
      <c r="C3076" s="48"/>
    </row>
    <row r="3077" s="47" customFormat="1" ht="12.75">
      <c r="C3077" s="48"/>
    </row>
    <row r="3078" s="47" customFormat="1" ht="12.75">
      <c r="C3078" s="48"/>
    </row>
    <row r="3079" s="47" customFormat="1" ht="12.75">
      <c r="C3079" s="48"/>
    </row>
    <row r="3080" s="47" customFormat="1" ht="12.75">
      <c r="C3080" s="48"/>
    </row>
    <row r="3081" s="47" customFormat="1" ht="12.75">
      <c r="C3081" s="48"/>
    </row>
    <row r="3082" s="47" customFormat="1" ht="12.75">
      <c r="C3082" s="48"/>
    </row>
    <row r="3083" s="47" customFormat="1" ht="12.75">
      <c r="C3083" s="48"/>
    </row>
    <row r="3084" s="47" customFormat="1" ht="12.75">
      <c r="C3084" s="48"/>
    </row>
    <row r="3085" s="47" customFormat="1" ht="12.75">
      <c r="C3085" s="48"/>
    </row>
    <row r="3086" s="47" customFormat="1" ht="12.75">
      <c r="C3086" s="48"/>
    </row>
    <row r="3087" s="47" customFormat="1" ht="12.75">
      <c r="C3087" s="48"/>
    </row>
    <row r="3088" s="47" customFormat="1" ht="12.75">
      <c r="C3088" s="48"/>
    </row>
    <row r="3089" s="47" customFormat="1" ht="12.75">
      <c r="C3089" s="48"/>
    </row>
    <row r="3090" s="47" customFormat="1" ht="12.75">
      <c r="C3090" s="48"/>
    </row>
    <row r="3091" s="47" customFormat="1" ht="12.75">
      <c r="C3091" s="48"/>
    </row>
    <row r="3092" s="47" customFormat="1" ht="12.75">
      <c r="C3092" s="48"/>
    </row>
    <row r="3093" s="47" customFormat="1" ht="12.75">
      <c r="C3093" s="48"/>
    </row>
    <row r="3094" s="47" customFormat="1" ht="12.75">
      <c r="C3094" s="48"/>
    </row>
    <row r="3095" s="47" customFormat="1" ht="12.75">
      <c r="C3095" s="48"/>
    </row>
    <row r="3096" s="47" customFormat="1" ht="12.75">
      <c r="C3096" s="48"/>
    </row>
    <row r="3097" s="47" customFormat="1" ht="12.75">
      <c r="C3097" s="48"/>
    </row>
    <row r="3098" s="47" customFormat="1" ht="12.75">
      <c r="C3098" s="48"/>
    </row>
    <row r="3099" s="47" customFormat="1" ht="12.75">
      <c r="C3099" s="48"/>
    </row>
    <row r="3100" s="47" customFormat="1" ht="12.75">
      <c r="C3100" s="48"/>
    </row>
    <row r="3101" s="47" customFormat="1" ht="12.75">
      <c r="C3101" s="48"/>
    </row>
    <row r="3102" s="47" customFormat="1" ht="12.75">
      <c r="C3102" s="48"/>
    </row>
    <row r="3103" s="47" customFormat="1" ht="12.75">
      <c r="C3103" s="48"/>
    </row>
    <row r="3104" s="47" customFormat="1" ht="12.75">
      <c r="C3104" s="48"/>
    </row>
    <row r="3105" s="47" customFormat="1" ht="12.75">
      <c r="C3105" s="48"/>
    </row>
    <row r="3106" s="47" customFormat="1" ht="12.75">
      <c r="C3106" s="48"/>
    </row>
    <row r="3107" s="47" customFormat="1" ht="12.75">
      <c r="C3107" s="48"/>
    </row>
    <row r="3108" s="47" customFormat="1" ht="12.75">
      <c r="C3108" s="48"/>
    </row>
    <row r="3109" s="47" customFormat="1" ht="12.75">
      <c r="C3109" s="48"/>
    </row>
    <row r="3110" s="47" customFormat="1" ht="12.75">
      <c r="C3110" s="48"/>
    </row>
    <row r="3111" s="47" customFormat="1" ht="12.75">
      <c r="C3111" s="48"/>
    </row>
    <row r="3112" s="47" customFormat="1" ht="12.75">
      <c r="C3112" s="48"/>
    </row>
    <row r="3113" s="47" customFormat="1" ht="12.75">
      <c r="C3113" s="48"/>
    </row>
    <row r="3114" s="47" customFormat="1" ht="12.75">
      <c r="C3114" s="48"/>
    </row>
    <row r="3115" s="47" customFormat="1" ht="12.75">
      <c r="C3115" s="48"/>
    </row>
    <row r="3116" s="47" customFormat="1" ht="12.75">
      <c r="C3116" s="48"/>
    </row>
    <row r="3117" s="47" customFormat="1" ht="12.75">
      <c r="C3117" s="48"/>
    </row>
    <row r="3118" s="47" customFormat="1" ht="12.75">
      <c r="C3118" s="48"/>
    </row>
    <row r="3119" s="47" customFormat="1" ht="12.75">
      <c r="C3119" s="48"/>
    </row>
    <row r="3120" s="47" customFormat="1" ht="12.75">
      <c r="C3120" s="48"/>
    </row>
    <row r="3121" s="47" customFormat="1" ht="12.75">
      <c r="C3121" s="48"/>
    </row>
    <row r="3122" s="47" customFormat="1" ht="12.75">
      <c r="C3122" s="48"/>
    </row>
    <row r="3123" s="47" customFormat="1" ht="12.75">
      <c r="C3123" s="48"/>
    </row>
    <row r="3124" s="47" customFormat="1" ht="12.75">
      <c r="C3124" s="48"/>
    </row>
    <row r="3125" s="47" customFormat="1" ht="12.75">
      <c r="C3125" s="48"/>
    </row>
    <row r="3126" s="47" customFormat="1" ht="12.75">
      <c r="C3126" s="48"/>
    </row>
    <row r="3127" s="47" customFormat="1" ht="12.75">
      <c r="C3127" s="48"/>
    </row>
    <row r="3128" s="47" customFormat="1" ht="12.75">
      <c r="C3128" s="48"/>
    </row>
    <row r="3129" s="47" customFormat="1" ht="12.75">
      <c r="C3129" s="48"/>
    </row>
    <row r="3130" s="47" customFormat="1" ht="12.75">
      <c r="C3130" s="48"/>
    </row>
    <row r="3131" s="47" customFormat="1" ht="12.75">
      <c r="C3131" s="48"/>
    </row>
    <row r="3132" s="47" customFormat="1" ht="12.75">
      <c r="C3132" s="48"/>
    </row>
    <row r="3133" s="47" customFormat="1" ht="12.75">
      <c r="C3133" s="48"/>
    </row>
    <row r="3134" s="47" customFormat="1" ht="12.75">
      <c r="C3134" s="48"/>
    </row>
    <row r="3135" s="47" customFormat="1" ht="12.75">
      <c r="C3135" s="48"/>
    </row>
    <row r="3136" s="47" customFormat="1" ht="12.75">
      <c r="C3136" s="48"/>
    </row>
    <row r="3137" s="47" customFormat="1" ht="12.75">
      <c r="C3137" s="48"/>
    </row>
    <row r="3138" s="47" customFormat="1" ht="12.75">
      <c r="C3138" s="48"/>
    </row>
    <row r="3139" s="47" customFormat="1" ht="12.75">
      <c r="C3139" s="48"/>
    </row>
    <row r="3140" s="47" customFormat="1" ht="12.75">
      <c r="C3140" s="48"/>
    </row>
    <row r="3141" s="47" customFormat="1" ht="12.75">
      <c r="C3141" s="48"/>
    </row>
    <row r="3142" s="47" customFormat="1" ht="12.75">
      <c r="C3142" s="48"/>
    </row>
    <row r="3143" s="47" customFormat="1" ht="12.75">
      <c r="C3143" s="48"/>
    </row>
    <row r="3144" s="47" customFormat="1" ht="12.75">
      <c r="C3144" s="48"/>
    </row>
    <row r="3145" s="47" customFormat="1" ht="12.75">
      <c r="C3145" s="48"/>
    </row>
    <row r="3146" s="47" customFormat="1" ht="12.75">
      <c r="C3146" s="48"/>
    </row>
    <row r="3147" s="47" customFormat="1" ht="12.75">
      <c r="C3147" s="48"/>
    </row>
    <row r="3148" s="47" customFormat="1" ht="12.75">
      <c r="C3148" s="48"/>
    </row>
    <row r="3149" s="47" customFormat="1" ht="12.75">
      <c r="C3149" s="48"/>
    </row>
    <row r="3150" s="47" customFormat="1" ht="12.75">
      <c r="C3150" s="48"/>
    </row>
    <row r="3151" s="47" customFormat="1" ht="12.75">
      <c r="C3151" s="48"/>
    </row>
    <row r="3152" s="47" customFormat="1" ht="12.75">
      <c r="C3152" s="48"/>
    </row>
    <row r="3153" s="47" customFormat="1" ht="12.75">
      <c r="C3153" s="48"/>
    </row>
    <row r="3154" s="47" customFormat="1" ht="12.75">
      <c r="C3154" s="48"/>
    </row>
    <row r="3155" s="47" customFormat="1" ht="12.75">
      <c r="C3155" s="48"/>
    </row>
    <row r="3156" s="47" customFormat="1" ht="12.75">
      <c r="C3156" s="48"/>
    </row>
    <row r="3157" s="47" customFormat="1" ht="12.75">
      <c r="C3157" s="48"/>
    </row>
    <row r="3158" s="47" customFormat="1" ht="12.75">
      <c r="C3158" s="48"/>
    </row>
    <row r="3159" s="47" customFormat="1" ht="12.75">
      <c r="C3159" s="48"/>
    </row>
    <row r="3160" s="47" customFormat="1" ht="12.75">
      <c r="C3160" s="48"/>
    </row>
    <row r="3161" s="47" customFormat="1" ht="12.75">
      <c r="C3161" s="48"/>
    </row>
    <row r="3162" s="47" customFormat="1" ht="12.75">
      <c r="C3162" s="48"/>
    </row>
    <row r="3163" s="47" customFormat="1" ht="12.75">
      <c r="C3163" s="48"/>
    </row>
    <row r="3164" s="47" customFormat="1" ht="12.75">
      <c r="C3164" s="48"/>
    </row>
    <row r="3165" s="47" customFormat="1" ht="12.75">
      <c r="C3165" s="48"/>
    </row>
    <row r="3166" s="47" customFormat="1" ht="12.75">
      <c r="C3166" s="48"/>
    </row>
    <row r="3167" s="47" customFormat="1" ht="12.75">
      <c r="C3167" s="48"/>
    </row>
    <row r="3168" s="47" customFormat="1" ht="12.75">
      <c r="C3168" s="48"/>
    </row>
    <row r="3169" s="47" customFormat="1" ht="12.75">
      <c r="C3169" s="48"/>
    </row>
    <row r="3170" s="47" customFormat="1" ht="12.75">
      <c r="C3170" s="48"/>
    </row>
    <row r="3171" s="47" customFormat="1" ht="12.75">
      <c r="C3171" s="48"/>
    </row>
    <row r="3172" s="47" customFormat="1" ht="12.75">
      <c r="C3172" s="48"/>
    </row>
    <row r="3173" s="47" customFormat="1" ht="12.75">
      <c r="C3173" s="48"/>
    </row>
    <row r="3174" s="47" customFormat="1" ht="12.75">
      <c r="C3174" s="48"/>
    </row>
    <row r="3175" s="47" customFormat="1" ht="12.75">
      <c r="C3175" s="48"/>
    </row>
    <row r="3176" s="47" customFormat="1" ht="12.75">
      <c r="C3176" s="48"/>
    </row>
    <row r="3177" s="47" customFormat="1" ht="12.75">
      <c r="C3177" s="48"/>
    </row>
    <row r="3178" s="47" customFormat="1" ht="12.75">
      <c r="C3178" s="48"/>
    </row>
    <row r="3179" s="47" customFormat="1" ht="12.75">
      <c r="C3179" s="48"/>
    </row>
    <row r="3180" s="47" customFormat="1" ht="12.75">
      <c r="C3180" s="48"/>
    </row>
    <row r="3181" s="47" customFormat="1" ht="12.75">
      <c r="C3181" s="48"/>
    </row>
    <row r="3182" s="47" customFormat="1" ht="12.75">
      <c r="C3182" s="48"/>
    </row>
    <row r="3183" s="47" customFormat="1" ht="12.75">
      <c r="C3183" s="48"/>
    </row>
    <row r="3184" s="47" customFormat="1" ht="12.75">
      <c r="C3184" s="48"/>
    </row>
    <row r="3185" s="47" customFormat="1" ht="12.75">
      <c r="C3185" s="48"/>
    </row>
    <row r="3186" s="47" customFormat="1" ht="12.75">
      <c r="C3186" s="48"/>
    </row>
    <row r="3187" s="47" customFormat="1" ht="12.75">
      <c r="C3187" s="48"/>
    </row>
    <row r="3188" s="47" customFormat="1" ht="12.75">
      <c r="C3188" s="48"/>
    </row>
    <row r="3189" s="47" customFormat="1" ht="12.75">
      <c r="C3189" s="48"/>
    </row>
    <row r="3190" s="47" customFormat="1" ht="12.75">
      <c r="C3190" s="48"/>
    </row>
    <row r="3191" s="47" customFormat="1" ht="12.75">
      <c r="C3191" s="48"/>
    </row>
    <row r="3192" s="47" customFormat="1" ht="12.75">
      <c r="C3192" s="48"/>
    </row>
    <row r="3193" s="47" customFormat="1" ht="12.75">
      <c r="C3193" s="48"/>
    </row>
    <row r="3194" s="47" customFormat="1" ht="12.75">
      <c r="C3194" s="48"/>
    </row>
    <row r="3195" s="47" customFormat="1" ht="12.75">
      <c r="C3195" s="48"/>
    </row>
    <row r="3196" s="47" customFormat="1" ht="12.75">
      <c r="C3196" s="48"/>
    </row>
    <row r="3197" s="47" customFormat="1" ht="12.75">
      <c r="C3197" s="48"/>
    </row>
    <row r="3198" s="47" customFormat="1" ht="12.75">
      <c r="C3198" s="48"/>
    </row>
    <row r="3199" s="47" customFormat="1" ht="12.75">
      <c r="C3199" s="48"/>
    </row>
    <row r="3200" s="47" customFormat="1" ht="12.75">
      <c r="C3200" s="48"/>
    </row>
    <row r="3201" s="47" customFormat="1" ht="12.75">
      <c r="C3201" s="48"/>
    </row>
    <row r="3202" s="47" customFormat="1" ht="12.75">
      <c r="C3202" s="48"/>
    </row>
    <row r="3203" s="47" customFormat="1" ht="12.75">
      <c r="C3203" s="48"/>
    </row>
    <row r="3204" s="47" customFormat="1" ht="12.75">
      <c r="C3204" s="48"/>
    </row>
    <row r="3205" s="47" customFormat="1" ht="12.75">
      <c r="C3205" s="48"/>
    </row>
    <row r="3206" s="47" customFormat="1" ht="12.75">
      <c r="C3206" s="48"/>
    </row>
    <row r="3207" s="47" customFormat="1" ht="12.75">
      <c r="C3207" s="48"/>
    </row>
    <row r="3208" s="47" customFormat="1" ht="12.75">
      <c r="C3208" s="48"/>
    </row>
    <row r="3209" s="47" customFormat="1" ht="12.75">
      <c r="C3209" s="48"/>
    </row>
    <row r="3210" s="47" customFormat="1" ht="12.75">
      <c r="C3210" s="48"/>
    </row>
    <row r="3211" s="47" customFormat="1" ht="12.75">
      <c r="C3211" s="48"/>
    </row>
    <row r="3212" s="47" customFormat="1" ht="12.75">
      <c r="C3212" s="48"/>
    </row>
    <row r="3213" s="47" customFormat="1" ht="12.75">
      <c r="C3213" s="48"/>
    </row>
    <row r="3214" s="47" customFormat="1" ht="12.75">
      <c r="C3214" s="48"/>
    </row>
    <row r="3215" s="47" customFormat="1" ht="12.75">
      <c r="C3215" s="48"/>
    </row>
    <row r="3216" s="47" customFormat="1" ht="12.75">
      <c r="C3216" s="48"/>
    </row>
    <row r="3217" s="47" customFormat="1" ht="12.75">
      <c r="C3217" s="48"/>
    </row>
    <row r="3218" s="47" customFormat="1" ht="12.75">
      <c r="C3218" s="48"/>
    </row>
    <row r="3219" s="47" customFormat="1" ht="12.75">
      <c r="C3219" s="48"/>
    </row>
    <row r="3220" s="47" customFormat="1" ht="12.75">
      <c r="C3220" s="48"/>
    </row>
    <row r="3221" s="47" customFormat="1" ht="12.75">
      <c r="C3221" s="48"/>
    </row>
    <row r="3222" s="47" customFormat="1" ht="12.75">
      <c r="C3222" s="48"/>
    </row>
    <row r="3223" s="47" customFormat="1" ht="12.75">
      <c r="C3223" s="48"/>
    </row>
    <row r="3224" s="47" customFormat="1" ht="12.75">
      <c r="C3224" s="48"/>
    </row>
    <row r="3225" s="47" customFormat="1" ht="12.75">
      <c r="C3225" s="48"/>
    </row>
    <row r="3226" s="47" customFormat="1" ht="12.75">
      <c r="C3226" s="48"/>
    </row>
    <row r="3227" s="47" customFormat="1" ht="12.75">
      <c r="C3227" s="48"/>
    </row>
    <row r="3228" s="47" customFormat="1" ht="12.75">
      <c r="C3228" s="48"/>
    </row>
    <row r="3229" s="47" customFormat="1" ht="12.75">
      <c r="C3229" s="48"/>
    </row>
    <row r="3230" s="47" customFormat="1" ht="12.75">
      <c r="C3230" s="48"/>
    </row>
    <row r="3231" s="47" customFormat="1" ht="12.75">
      <c r="C3231" s="48"/>
    </row>
    <row r="3232" s="47" customFormat="1" ht="12.75">
      <c r="C3232" s="48"/>
    </row>
    <row r="3233" s="47" customFormat="1" ht="12.75">
      <c r="C3233" s="48"/>
    </row>
    <row r="3234" s="47" customFormat="1" ht="12.75">
      <c r="C3234" s="48"/>
    </row>
    <row r="3235" s="47" customFormat="1" ht="12.75">
      <c r="C3235" s="48"/>
    </row>
    <row r="3236" s="47" customFormat="1" ht="12.75">
      <c r="C3236" s="48"/>
    </row>
    <row r="3237" s="47" customFormat="1" ht="12.75">
      <c r="C3237" s="48"/>
    </row>
    <row r="3238" s="47" customFormat="1" ht="12.75">
      <c r="C3238" s="48"/>
    </row>
    <row r="3239" s="47" customFormat="1" ht="12.75">
      <c r="C3239" s="48"/>
    </row>
    <row r="3240" s="47" customFormat="1" ht="12.75">
      <c r="C3240" s="48"/>
    </row>
    <row r="3241" s="47" customFormat="1" ht="12.75">
      <c r="C3241" s="48"/>
    </row>
    <row r="3242" s="47" customFormat="1" ht="12.75">
      <c r="C3242" s="48"/>
    </row>
    <row r="3243" s="47" customFormat="1" ht="12.75">
      <c r="C3243" s="48"/>
    </row>
    <row r="3244" s="47" customFormat="1" ht="12.75">
      <c r="C3244" s="48"/>
    </row>
    <row r="3245" s="47" customFormat="1" ht="12.75">
      <c r="C3245" s="48"/>
    </row>
    <row r="3246" s="47" customFormat="1" ht="12.75">
      <c r="C3246" s="48"/>
    </row>
    <row r="3247" s="47" customFormat="1" ht="12.75">
      <c r="C3247" s="48"/>
    </row>
    <row r="3248" s="47" customFormat="1" ht="12.75">
      <c r="C3248" s="48"/>
    </row>
    <row r="3249" s="47" customFormat="1" ht="12.75">
      <c r="C3249" s="48"/>
    </row>
    <row r="3250" s="47" customFormat="1" ht="12.75">
      <c r="C3250" s="48"/>
    </row>
    <row r="3251" s="47" customFormat="1" ht="12.75">
      <c r="C3251" s="48"/>
    </row>
    <row r="3252" s="47" customFormat="1" ht="12.75">
      <c r="C3252" s="48"/>
    </row>
    <row r="3253" s="47" customFormat="1" ht="12.75">
      <c r="C3253" s="48"/>
    </row>
    <row r="3254" s="47" customFormat="1" ht="12.75">
      <c r="C3254" s="48"/>
    </row>
    <row r="3255" s="47" customFormat="1" ht="12.75">
      <c r="C3255" s="48"/>
    </row>
    <row r="3256" s="47" customFormat="1" ht="12.75">
      <c r="C3256" s="48"/>
    </row>
    <row r="3257" s="47" customFormat="1" ht="12.75">
      <c r="C3257" s="48"/>
    </row>
    <row r="3258" s="47" customFormat="1" ht="12.75">
      <c r="C3258" s="48"/>
    </row>
    <row r="3259" s="47" customFormat="1" ht="12.75">
      <c r="C3259" s="48"/>
    </row>
    <row r="3260" s="47" customFormat="1" ht="12.75">
      <c r="C3260" s="48"/>
    </row>
    <row r="3261" s="47" customFormat="1" ht="12.75">
      <c r="C3261" s="48"/>
    </row>
    <row r="3262" s="47" customFormat="1" ht="12.75">
      <c r="C3262" s="48"/>
    </row>
    <row r="3263" s="47" customFormat="1" ht="12.75">
      <c r="C3263" s="48"/>
    </row>
    <row r="3264" s="47" customFormat="1" ht="12.75">
      <c r="C3264" s="48"/>
    </row>
    <row r="3265" s="47" customFormat="1" ht="12.75">
      <c r="C3265" s="48"/>
    </row>
    <row r="3266" s="47" customFormat="1" ht="12.75">
      <c r="C3266" s="48"/>
    </row>
    <row r="3267" s="47" customFormat="1" ht="12.75">
      <c r="C3267" s="48"/>
    </row>
    <row r="3268" s="47" customFormat="1" ht="12.75">
      <c r="C3268" s="48"/>
    </row>
    <row r="3269" s="47" customFormat="1" ht="12.75">
      <c r="C3269" s="48"/>
    </row>
    <row r="3270" s="47" customFormat="1" ht="12.75">
      <c r="C3270" s="48"/>
    </row>
    <row r="3271" s="47" customFormat="1" ht="12.75">
      <c r="C3271" s="48"/>
    </row>
    <row r="3272" s="47" customFormat="1" ht="12.75">
      <c r="C3272" s="48"/>
    </row>
    <row r="3273" s="47" customFormat="1" ht="12.75">
      <c r="C3273" s="48"/>
    </row>
    <row r="3274" s="47" customFormat="1" ht="12.75">
      <c r="C3274" s="48"/>
    </row>
    <row r="3275" s="47" customFormat="1" ht="12.75">
      <c r="C3275" s="48"/>
    </row>
    <row r="3276" s="47" customFormat="1" ht="12.75">
      <c r="C3276" s="48"/>
    </row>
    <row r="3277" s="47" customFormat="1" ht="12.75">
      <c r="C3277" s="48"/>
    </row>
    <row r="3278" s="47" customFormat="1" ht="12.75">
      <c r="C3278" s="48"/>
    </row>
    <row r="3279" s="47" customFormat="1" ht="12.75">
      <c r="C3279" s="48"/>
    </row>
    <row r="3280" s="47" customFormat="1" ht="12.75">
      <c r="C3280" s="48"/>
    </row>
    <row r="3281" s="47" customFormat="1" ht="12.75">
      <c r="C3281" s="48"/>
    </row>
    <row r="3282" s="47" customFormat="1" ht="12.75">
      <c r="C3282" s="48"/>
    </row>
    <row r="3283" s="47" customFormat="1" ht="12.75">
      <c r="C3283" s="48"/>
    </row>
    <row r="3284" s="47" customFormat="1" ht="12.75">
      <c r="C3284" s="48"/>
    </row>
    <row r="3285" s="47" customFormat="1" ht="12.75">
      <c r="C3285" s="48"/>
    </row>
    <row r="3286" s="47" customFormat="1" ht="12.75">
      <c r="C3286" s="48"/>
    </row>
    <row r="3287" s="47" customFormat="1" ht="12.75">
      <c r="C3287" s="48"/>
    </row>
    <row r="3288" s="47" customFormat="1" ht="12.75">
      <c r="C3288" s="48"/>
    </row>
    <row r="3289" s="47" customFormat="1" ht="12.75">
      <c r="C3289" s="48"/>
    </row>
    <row r="3290" s="47" customFormat="1" ht="12.75">
      <c r="C3290" s="48"/>
    </row>
    <row r="3291" s="47" customFormat="1" ht="12.75">
      <c r="C3291" s="48"/>
    </row>
    <row r="3292" s="47" customFormat="1" ht="12.75">
      <c r="C3292" s="48"/>
    </row>
    <row r="3293" s="47" customFormat="1" ht="12.75">
      <c r="C3293" s="48"/>
    </row>
    <row r="3294" s="47" customFormat="1" ht="12.75">
      <c r="C3294" s="48"/>
    </row>
    <row r="3295" s="47" customFormat="1" ht="12.75">
      <c r="C3295" s="48"/>
    </row>
    <row r="3296" s="47" customFormat="1" ht="12.75">
      <c r="C3296" s="48"/>
    </row>
    <row r="3297" s="47" customFormat="1" ht="12.75">
      <c r="C3297" s="48"/>
    </row>
    <row r="3298" s="47" customFormat="1" ht="12.75">
      <c r="C3298" s="48"/>
    </row>
    <row r="3299" s="47" customFormat="1" ht="12.75">
      <c r="C3299" s="48"/>
    </row>
    <row r="3300" s="47" customFormat="1" ht="12.75">
      <c r="C3300" s="48"/>
    </row>
    <row r="3301" s="47" customFormat="1" ht="12.75">
      <c r="C3301" s="48"/>
    </row>
    <row r="3302" s="47" customFormat="1" ht="12.75">
      <c r="C3302" s="48"/>
    </row>
    <row r="3303" s="47" customFormat="1" ht="12.75">
      <c r="C3303" s="48"/>
    </row>
    <row r="3304" s="47" customFormat="1" ht="12.75">
      <c r="C3304" s="48"/>
    </row>
    <row r="3305" s="47" customFormat="1" ht="12.75">
      <c r="C3305" s="48"/>
    </row>
    <row r="3306" s="47" customFormat="1" ht="12.75">
      <c r="C3306" s="48"/>
    </row>
    <row r="3307" s="47" customFormat="1" ht="12.75">
      <c r="C3307" s="48"/>
    </row>
    <row r="3308" s="47" customFormat="1" ht="12.75">
      <c r="C3308" s="48"/>
    </row>
    <row r="3309" s="47" customFormat="1" ht="12.75">
      <c r="C3309" s="48"/>
    </row>
    <row r="3310" s="47" customFormat="1" ht="12.75">
      <c r="C3310" s="48"/>
    </row>
    <row r="3311" s="47" customFormat="1" ht="12.75">
      <c r="C3311" s="48"/>
    </row>
    <row r="3312" s="47" customFormat="1" ht="12.75">
      <c r="C3312" s="48"/>
    </row>
    <row r="3313" s="47" customFormat="1" ht="12.75">
      <c r="C3313" s="48"/>
    </row>
    <row r="3314" s="47" customFormat="1" ht="12.75">
      <c r="C3314" s="48"/>
    </row>
    <row r="3315" s="47" customFormat="1" ht="12.75">
      <c r="C3315" s="48"/>
    </row>
    <row r="3316" s="47" customFormat="1" ht="12.75">
      <c r="C3316" s="48"/>
    </row>
    <row r="3317" s="47" customFormat="1" ht="12.75">
      <c r="C3317" s="48"/>
    </row>
    <row r="3318" s="47" customFormat="1" ht="12.75">
      <c r="C3318" s="48"/>
    </row>
    <row r="3319" s="47" customFormat="1" ht="12.75">
      <c r="C3319" s="48"/>
    </row>
    <row r="3320" s="47" customFormat="1" ht="12.75">
      <c r="C3320" s="48"/>
    </row>
    <row r="3321" s="47" customFormat="1" ht="12.75">
      <c r="C3321" s="48"/>
    </row>
    <row r="3322" s="47" customFormat="1" ht="12.75">
      <c r="C3322" s="48"/>
    </row>
    <row r="3323" s="47" customFormat="1" ht="12.75">
      <c r="C3323" s="48"/>
    </row>
    <row r="3324" s="47" customFormat="1" ht="12.75">
      <c r="C3324" s="48"/>
    </row>
    <row r="3325" s="47" customFormat="1" ht="12.75">
      <c r="C3325" s="48"/>
    </row>
    <row r="3326" s="47" customFormat="1" ht="12.75">
      <c r="C3326" s="48"/>
    </row>
    <row r="3327" s="47" customFormat="1" ht="12.75">
      <c r="C3327" s="48"/>
    </row>
    <row r="3328" s="47" customFormat="1" ht="12.75">
      <c r="C3328" s="48"/>
    </row>
    <row r="3329" s="47" customFormat="1" ht="12.75">
      <c r="C3329" s="48"/>
    </row>
    <row r="3330" s="47" customFormat="1" ht="12.75">
      <c r="C3330" s="48"/>
    </row>
    <row r="3331" s="47" customFormat="1" ht="12.75">
      <c r="C3331" s="48"/>
    </row>
    <row r="3332" s="47" customFormat="1" ht="12.75">
      <c r="C3332" s="48"/>
    </row>
    <row r="3333" s="47" customFormat="1" ht="12.75">
      <c r="C3333" s="48"/>
    </row>
    <row r="3334" s="47" customFormat="1" ht="12.75">
      <c r="C3334" s="48"/>
    </row>
    <row r="3335" s="47" customFormat="1" ht="12.75">
      <c r="C3335" s="48"/>
    </row>
    <row r="3336" s="47" customFormat="1" ht="12.75">
      <c r="C3336" s="48"/>
    </row>
    <row r="3337" s="47" customFormat="1" ht="12.75">
      <c r="C3337" s="48"/>
    </row>
    <row r="3338" s="47" customFormat="1" ht="12.75">
      <c r="C3338" s="48"/>
    </row>
    <row r="3339" s="47" customFormat="1" ht="12.75">
      <c r="C3339" s="48"/>
    </row>
    <row r="3340" s="47" customFormat="1" ht="12.75">
      <c r="C3340" s="48"/>
    </row>
    <row r="3341" s="47" customFormat="1" ht="12.75">
      <c r="C3341" s="48"/>
    </row>
    <row r="3342" s="47" customFormat="1" ht="12.75">
      <c r="C3342" s="48"/>
    </row>
    <row r="3343" s="47" customFormat="1" ht="12.75">
      <c r="C3343" s="48"/>
    </row>
    <row r="3344" s="47" customFormat="1" ht="12.75">
      <c r="C3344" s="48"/>
    </row>
    <row r="3345" s="47" customFormat="1" ht="12.75">
      <c r="C3345" s="48"/>
    </row>
    <row r="3346" s="47" customFormat="1" ht="12.75">
      <c r="C3346" s="48"/>
    </row>
    <row r="3347" s="47" customFormat="1" ht="12.75">
      <c r="C3347" s="48"/>
    </row>
    <row r="3348" s="47" customFormat="1" ht="12.75">
      <c r="C3348" s="48"/>
    </row>
    <row r="3349" s="47" customFormat="1" ht="12.75">
      <c r="C3349" s="48"/>
    </row>
    <row r="3350" s="47" customFormat="1" ht="12.75">
      <c r="C3350" s="48"/>
    </row>
    <row r="3351" s="47" customFormat="1" ht="12.75">
      <c r="C3351" s="48"/>
    </row>
    <row r="3352" s="47" customFormat="1" ht="12.75">
      <c r="C3352" s="48"/>
    </row>
    <row r="3353" s="47" customFormat="1" ht="12.75">
      <c r="C3353" s="48"/>
    </row>
    <row r="3354" s="47" customFormat="1" ht="12.75">
      <c r="C3354" s="48"/>
    </row>
    <row r="3355" s="47" customFormat="1" ht="12.75">
      <c r="C3355" s="48"/>
    </row>
    <row r="3356" s="47" customFormat="1" ht="12.75">
      <c r="C3356" s="48"/>
    </row>
    <row r="3357" s="47" customFormat="1" ht="12.75">
      <c r="C3357" s="48"/>
    </row>
    <row r="3358" s="47" customFormat="1" ht="12.75">
      <c r="C3358" s="48"/>
    </row>
    <row r="3359" s="47" customFormat="1" ht="12.75">
      <c r="C3359" s="48"/>
    </row>
    <row r="3360" s="47" customFormat="1" ht="12.75">
      <c r="C3360" s="48"/>
    </row>
    <row r="3361" s="47" customFormat="1" ht="12.75">
      <c r="C3361" s="48"/>
    </row>
    <row r="3362" s="47" customFormat="1" ht="12.75">
      <c r="C3362" s="48"/>
    </row>
    <row r="3363" s="47" customFormat="1" ht="12.75">
      <c r="C3363" s="48"/>
    </row>
    <row r="3364" s="47" customFormat="1" ht="12.75">
      <c r="C3364" s="48"/>
    </row>
    <row r="3365" s="47" customFormat="1" ht="12.75">
      <c r="C3365" s="48"/>
    </row>
    <row r="3366" s="47" customFormat="1" ht="12.75">
      <c r="C3366" s="48"/>
    </row>
    <row r="3367" s="47" customFormat="1" ht="12.75">
      <c r="C3367" s="48"/>
    </row>
    <row r="3368" s="47" customFormat="1" ht="12.75">
      <c r="C3368" s="48"/>
    </row>
    <row r="3369" s="47" customFormat="1" ht="12.75">
      <c r="C3369" s="48"/>
    </row>
    <row r="3370" s="47" customFormat="1" ht="12.75">
      <c r="C3370" s="48"/>
    </row>
    <row r="3371" s="47" customFormat="1" ht="12.75">
      <c r="C3371" s="48"/>
    </row>
    <row r="3372" s="47" customFormat="1" ht="12.75">
      <c r="C3372" s="48"/>
    </row>
    <row r="3373" s="47" customFormat="1" ht="12.75">
      <c r="C3373" s="48"/>
    </row>
    <row r="3374" s="47" customFormat="1" ht="12.75">
      <c r="C3374" s="48"/>
    </row>
    <row r="3375" s="47" customFormat="1" ht="12.75">
      <c r="C3375" s="48"/>
    </row>
    <row r="3376" s="47" customFormat="1" ht="12.75">
      <c r="C3376" s="48"/>
    </row>
    <row r="3377" s="47" customFormat="1" ht="12.75">
      <c r="C3377" s="48"/>
    </row>
    <row r="3378" s="47" customFormat="1" ht="12.75">
      <c r="C3378" s="48"/>
    </row>
    <row r="3379" s="47" customFormat="1" ht="12.75">
      <c r="C3379" s="48"/>
    </row>
    <row r="3380" s="47" customFormat="1" ht="12.75">
      <c r="C3380" s="48"/>
    </row>
    <row r="3381" s="47" customFormat="1" ht="12.75">
      <c r="C3381" s="48"/>
    </row>
    <row r="3382" s="47" customFormat="1" ht="12.75">
      <c r="C3382" s="48"/>
    </row>
    <row r="3383" s="47" customFormat="1" ht="12.75">
      <c r="C3383" s="48"/>
    </row>
    <row r="3384" s="47" customFormat="1" ht="12.75">
      <c r="C3384" s="48"/>
    </row>
    <row r="3385" s="47" customFormat="1" ht="12.75">
      <c r="C3385" s="48"/>
    </row>
    <row r="3386" s="47" customFormat="1" ht="12.75">
      <c r="C3386" s="48"/>
    </row>
    <row r="3387" s="47" customFormat="1" ht="12.75">
      <c r="C3387" s="48"/>
    </row>
    <row r="3388" s="47" customFormat="1" ht="12.75">
      <c r="C3388" s="48"/>
    </row>
    <row r="3389" s="47" customFormat="1" ht="12.75">
      <c r="C3389" s="48"/>
    </row>
    <row r="3390" s="47" customFormat="1" ht="12.75">
      <c r="C3390" s="48"/>
    </row>
    <row r="3391" s="47" customFormat="1" ht="12.75">
      <c r="C3391" s="48"/>
    </row>
    <row r="3392" s="47" customFormat="1" ht="12.75">
      <c r="C3392" s="48"/>
    </row>
    <row r="3393" s="47" customFormat="1" ht="12.75">
      <c r="C3393" s="48"/>
    </row>
    <row r="3394" s="47" customFormat="1" ht="12.75">
      <c r="C3394" s="48"/>
    </row>
    <row r="3395" s="47" customFormat="1" ht="12.75">
      <c r="C3395" s="48"/>
    </row>
    <row r="3396" s="47" customFormat="1" ht="12.75">
      <c r="C3396" s="48"/>
    </row>
    <row r="3397" s="47" customFormat="1" ht="12.75">
      <c r="C3397" s="48"/>
    </row>
    <row r="3398" s="47" customFormat="1" ht="12.75">
      <c r="C3398" s="48"/>
    </row>
    <row r="3399" s="47" customFormat="1" ht="12.75">
      <c r="C3399" s="48"/>
    </row>
    <row r="3400" s="47" customFormat="1" ht="12.75">
      <c r="C3400" s="48"/>
    </row>
    <row r="3401" s="47" customFormat="1" ht="12.75">
      <c r="C3401" s="48"/>
    </row>
    <row r="3402" s="47" customFormat="1" ht="12.75">
      <c r="C3402" s="48"/>
    </row>
    <row r="3403" s="47" customFormat="1" ht="12.75">
      <c r="C3403" s="48"/>
    </row>
    <row r="3404" s="47" customFormat="1" ht="12.75">
      <c r="C3404" s="48"/>
    </row>
    <row r="3405" s="47" customFormat="1" ht="12.75">
      <c r="C3405" s="48"/>
    </row>
    <row r="3406" s="47" customFormat="1" ht="12.75">
      <c r="C3406" s="48"/>
    </row>
    <row r="3407" s="47" customFormat="1" ht="12.75">
      <c r="C3407" s="48"/>
    </row>
    <row r="3408" s="47" customFormat="1" ht="12.75">
      <c r="C3408" s="48"/>
    </row>
    <row r="3409" s="47" customFormat="1" ht="12.75">
      <c r="C3409" s="48"/>
    </row>
    <row r="3410" s="47" customFormat="1" ht="12.75">
      <c r="C3410" s="48"/>
    </row>
    <row r="3411" s="47" customFormat="1" ht="12.75">
      <c r="C3411" s="48"/>
    </row>
    <row r="3412" s="47" customFormat="1" ht="12.75">
      <c r="C3412" s="48"/>
    </row>
    <row r="3413" s="47" customFormat="1" ht="12.75">
      <c r="C3413" s="48"/>
    </row>
    <row r="3414" s="47" customFormat="1" ht="12.75">
      <c r="C3414" s="48"/>
    </row>
    <row r="3415" s="47" customFormat="1" ht="12.75">
      <c r="C3415" s="48"/>
    </row>
    <row r="3416" s="47" customFormat="1" ht="12.75">
      <c r="C3416" s="48"/>
    </row>
    <row r="3417" s="47" customFormat="1" ht="12.75">
      <c r="C3417" s="48"/>
    </row>
    <row r="3418" s="47" customFormat="1" ht="12.75">
      <c r="C3418" s="48"/>
    </row>
    <row r="3419" s="47" customFormat="1" ht="12.75">
      <c r="C3419" s="48"/>
    </row>
    <row r="3420" s="47" customFormat="1" ht="12.75">
      <c r="C3420" s="48"/>
    </row>
    <row r="3421" s="47" customFormat="1" ht="12.75">
      <c r="C3421" s="48"/>
    </row>
    <row r="3422" s="47" customFormat="1" ht="12.75">
      <c r="C3422" s="48"/>
    </row>
    <row r="3423" s="47" customFormat="1" ht="12.75">
      <c r="C3423" s="48"/>
    </row>
    <row r="3424" s="47" customFormat="1" ht="12.75">
      <c r="C3424" s="48"/>
    </row>
    <row r="3425" s="47" customFormat="1" ht="12.75">
      <c r="C3425" s="48"/>
    </row>
    <row r="3426" s="47" customFormat="1" ht="12.75">
      <c r="C3426" s="48"/>
    </row>
    <row r="3427" s="47" customFormat="1" ht="12.75">
      <c r="C3427" s="48"/>
    </row>
    <row r="3428" s="47" customFormat="1" ht="12.75">
      <c r="C3428" s="48"/>
    </row>
    <row r="3429" s="47" customFormat="1" ht="12.75">
      <c r="C3429" s="48"/>
    </row>
    <row r="3430" s="47" customFormat="1" ht="12.75">
      <c r="C3430" s="48"/>
    </row>
    <row r="3431" s="47" customFormat="1" ht="12.75">
      <c r="C3431" s="48"/>
    </row>
    <row r="3432" s="47" customFormat="1" ht="12.75">
      <c r="C3432" s="48"/>
    </row>
    <row r="3433" s="47" customFormat="1" ht="12.75">
      <c r="C3433" s="48"/>
    </row>
    <row r="3434" s="47" customFormat="1" ht="12.75">
      <c r="C3434" s="48"/>
    </row>
    <row r="3435" s="47" customFormat="1" ht="12.75">
      <c r="C3435" s="48"/>
    </row>
    <row r="3436" s="47" customFormat="1" ht="12.75">
      <c r="C3436" s="48"/>
    </row>
    <row r="3437" s="47" customFormat="1" ht="12.75">
      <c r="C3437" s="48"/>
    </row>
    <row r="3438" s="47" customFormat="1" ht="12.75">
      <c r="C3438" s="48"/>
    </row>
    <row r="3439" s="47" customFormat="1" ht="12.75">
      <c r="C3439" s="48"/>
    </row>
    <row r="3440" s="47" customFormat="1" ht="12.75">
      <c r="C3440" s="48"/>
    </row>
    <row r="3441" s="47" customFormat="1" ht="12.75">
      <c r="C3441" s="48"/>
    </row>
    <row r="3442" s="47" customFormat="1" ht="12.75">
      <c r="C3442" s="48"/>
    </row>
    <row r="3443" s="47" customFormat="1" ht="12.75">
      <c r="C3443" s="48"/>
    </row>
    <row r="3444" s="47" customFormat="1" ht="12.75">
      <c r="C3444" s="48"/>
    </row>
    <row r="3445" s="47" customFormat="1" ht="12.75">
      <c r="C3445" s="48"/>
    </row>
    <row r="3446" s="47" customFormat="1" ht="12.75">
      <c r="C3446" s="48"/>
    </row>
    <row r="3447" s="47" customFormat="1" ht="12.75">
      <c r="C3447" s="48"/>
    </row>
    <row r="3448" s="47" customFormat="1" ht="12.75">
      <c r="C3448" s="48"/>
    </row>
    <row r="3449" s="47" customFormat="1" ht="12.75">
      <c r="C3449" s="48"/>
    </row>
    <row r="3450" s="47" customFormat="1" ht="12.75">
      <c r="C3450" s="48"/>
    </row>
    <row r="3451" s="47" customFormat="1" ht="12.75">
      <c r="C3451" s="48"/>
    </row>
    <row r="3452" s="47" customFormat="1" ht="12.75">
      <c r="C3452" s="48"/>
    </row>
    <row r="3453" s="47" customFormat="1" ht="12.75">
      <c r="C3453" s="48"/>
    </row>
    <row r="3454" s="47" customFormat="1" ht="12.75">
      <c r="C3454" s="48"/>
    </row>
    <row r="3455" s="47" customFormat="1" ht="12.75">
      <c r="C3455" s="48"/>
    </row>
    <row r="3456" s="47" customFormat="1" ht="12.75">
      <c r="C3456" s="48"/>
    </row>
    <row r="3457" s="47" customFormat="1" ht="12.75">
      <c r="C3457" s="48"/>
    </row>
    <row r="3458" s="47" customFormat="1" ht="12.75">
      <c r="C3458" s="48"/>
    </row>
    <row r="3459" s="47" customFormat="1" ht="12.75">
      <c r="C3459" s="48"/>
    </row>
    <row r="3460" s="47" customFormat="1" ht="12.75">
      <c r="C3460" s="48"/>
    </row>
    <row r="3461" s="47" customFormat="1" ht="12.75">
      <c r="C3461" s="48"/>
    </row>
    <row r="3462" s="47" customFormat="1" ht="12.75">
      <c r="C3462" s="48"/>
    </row>
    <row r="3463" s="47" customFormat="1" ht="12.75">
      <c r="C3463" s="48"/>
    </row>
    <row r="3464" s="47" customFormat="1" ht="12.75">
      <c r="C3464" s="48"/>
    </row>
    <row r="3465" s="47" customFormat="1" ht="12.75">
      <c r="C3465" s="48"/>
    </row>
    <row r="3466" s="47" customFormat="1" ht="12.75">
      <c r="C3466" s="48"/>
    </row>
    <row r="3467" s="47" customFormat="1" ht="12.75">
      <c r="C3467" s="48"/>
    </row>
    <row r="3468" s="47" customFormat="1" ht="12.75">
      <c r="C3468" s="48"/>
    </row>
    <row r="3469" s="47" customFormat="1" ht="12.75">
      <c r="C3469" s="48"/>
    </row>
    <row r="3470" s="47" customFormat="1" ht="12.75">
      <c r="C3470" s="48"/>
    </row>
    <row r="3471" s="47" customFormat="1" ht="12.75">
      <c r="C3471" s="48"/>
    </row>
    <row r="3472" s="47" customFormat="1" ht="12.75">
      <c r="C3472" s="48"/>
    </row>
    <row r="3473" s="47" customFormat="1" ht="12.75">
      <c r="C3473" s="48"/>
    </row>
    <row r="3474" s="47" customFormat="1" ht="12.75">
      <c r="C3474" s="48"/>
    </row>
    <row r="3475" s="47" customFormat="1" ht="12.75">
      <c r="C3475" s="48"/>
    </row>
    <row r="3476" s="47" customFormat="1" ht="12.75">
      <c r="C3476" s="48"/>
    </row>
    <row r="3477" s="47" customFormat="1" ht="12.75">
      <c r="C3477" s="48"/>
    </row>
    <row r="3478" s="47" customFormat="1" ht="12.75">
      <c r="C3478" s="48"/>
    </row>
    <row r="3479" s="47" customFormat="1" ht="12.75">
      <c r="C3479" s="48"/>
    </row>
    <row r="3480" s="47" customFormat="1" ht="12.75">
      <c r="C3480" s="48"/>
    </row>
    <row r="3481" s="47" customFormat="1" ht="12.75">
      <c r="C3481" s="48"/>
    </row>
    <row r="3482" s="47" customFormat="1" ht="12.75">
      <c r="C3482" s="48"/>
    </row>
    <row r="3483" s="47" customFormat="1" ht="12.75">
      <c r="C3483" s="48"/>
    </row>
    <row r="3484" s="47" customFormat="1" ht="12.75">
      <c r="C3484" s="48"/>
    </row>
    <row r="3485" s="47" customFormat="1" ht="12.75">
      <c r="C3485" s="48"/>
    </row>
    <row r="3486" s="47" customFormat="1" ht="12.75">
      <c r="C3486" s="48"/>
    </row>
    <row r="3487" s="47" customFormat="1" ht="12.75">
      <c r="C3487" s="48"/>
    </row>
    <row r="3488" s="47" customFormat="1" ht="12.75">
      <c r="C3488" s="48"/>
    </row>
    <row r="3489" s="47" customFormat="1" ht="12.75">
      <c r="C3489" s="48"/>
    </row>
    <row r="3490" s="47" customFormat="1" ht="12.75">
      <c r="C3490" s="48"/>
    </row>
    <row r="3491" s="47" customFormat="1" ht="12.75">
      <c r="C3491" s="48"/>
    </row>
    <row r="3492" s="47" customFormat="1" ht="12.75">
      <c r="C3492" s="48"/>
    </row>
    <row r="3493" s="47" customFormat="1" ht="12.75">
      <c r="C3493" s="48"/>
    </row>
    <row r="3494" s="47" customFormat="1" ht="12.75">
      <c r="C3494" s="48"/>
    </row>
    <row r="3495" s="47" customFormat="1" ht="12.75">
      <c r="C3495" s="48"/>
    </row>
    <row r="3496" s="47" customFormat="1" ht="12.75">
      <c r="C3496" s="48"/>
    </row>
    <row r="3497" s="47" customFormat="1" ht="12.75">
      <c r="C3497" s="48"/>
    </row>
    <row r="3498" s="47" customFormat="1" ht="12.75">
      <c r="C3498" s="48"/>
    </row>
    <row r="3499" s="47" customFormat="1" ht="12.75">
      <c r="C3499" s="48"/>
    </row>
    <row r="3500" s="47" customFormat="1" ht="12.75">
      <c r="C3500" s="48"/>
    </row>
    <row r="3501" s="47" customFormat="1" ht="12.75">
      <c r="C3501" s="48"/>
    </row>
    <row r="3502" s="47" customFormat="1" ht="12.75">
      <c r="C3502" s="48"/>
    </row>
    <row r="3503" s="47" customFormat="1" ht="12.75">
      <c r="C3503" s="48"/>
    </row>
    <row r="3504" s="47" customFormat="1" ht="12.75">
      <c r="C3504" s="48"/>
    </row>
    <row r="3505" s="47" customFormat="1" ht="12.75">
      <c r="C3505" s="48"/>
    </row>
    <row r="3506" s="47" customFormat="1" ht="12.75">
      <c r="C3506" s="48"/>
    </row>
    <row r="3507" s="47" customFormat="1" ht="12.75">
      <c r="C3507" s="48"/>
    </row>
    <row r="3508" s="47" customFormat="1" ht="12.75">
      <c r="C3508" s="48"/>
    </row>
    <row r="3509" s="47" customFormat="1" ht="12.75">
      <c r="C3509" s="48"/>
    </row>
    <row r="3510" s="47" customFormat="1" ht="12.75">
      <c r="C3510" s="48"/>
    </row>
    <row r="3511" s="47" customFormat="1" ht="12.75">
      <c r="C3511" s="48"/>
    </row>
    <row r="3512" s="47" customFormat="1" ht="12.75">
      <c r="C3512" s="48"/>
    </row>
    <row r="3513" s="47" customFormat="1" ht="12.75">
      <c r="C3513" s="48"/>
    </row>
    <row r="3514" s="47" customFormat="1" ht="12.75">
      <c r="C3514" s="48"/>
    </row>
    <row r="3515" s="47" customFormat="1" ht="12.75">
      <c r="C3515" s="48"/>
    </row>
    <row r="3516" s="47" customFormat="1" ht="12.75">
      <c r="C3516" s="48"/>
    </row>
    <row r="3517" s="47" customFormat="1" ht="12.75">
      <c r="C3517" s="48"/>
    </row>
    <row r="3518" s="47" customFormat="1" ht="12.75">
      <c r="C3518" s="48"/>
    </row>
    <row r="3519" s="47" customFormat="1" ht="12.75">
      <c r="C3519" s="48"/>
    </row>
    <row r="3520" s="47" customFormat="1" ht="12.75">
      <c r="C3520" s="48"/>
    </row>
    <row r="3521" s="47" customFormat="1" ht="12.75">
      <c r="C3521" s="48"/>
    </row>
    <row r="3522" s="47" customFormat="1" ht="12.75">
      <c r="C3522" s="48"/>
    </row>
    <row r="3523" s="47" customFormat="1" ht="12.75">
      <c r="C3523" s="48"/>
    </row>
    <row r="3524" s="47" customFormat="1" ht="12.75">
      <c r="C3524" s="48"/>
    </row>
    <row r="3525" s="47" customFormat="1" ht="12.75">
      <c r="C3525" s="48"/>
    </row>
    <row r="3526" s="47" customFormat="1" ht="12.75">
      <c r="C3526" s="48"/>
    </row>
    <row r="3527" s="47" customFormat="1" ht="12.75">
      <c r="C3527" s="48"/>
    </row>
    <row r="3528" s="47" customFormat="1" ht="12.75">
      <c r="C3528" s="48"/>
    </row>
    <row r="3529" s="47" customFormat="1" ht="12.75">
      <c r="C3529" s="48"/>
    </row>
    <row r="3530" s="47" customFormat="1" ht="12.75">
      <c r="C3530" s="48"/>
    </row>
    <row r="3531" s="47" customFormat="1" ht="12.75">
      <c r="C3531" s="48"/>
    </row>
    <row r="3532" s="47" customFormat="1" ht="12.75">
      <c r="C3532" s="48"/>
    </row>
    <row r="3533" s="47" customFormat="1" ht="12.75">
      <c r="C3533" s="48"/>
    </row>
    <row r="3534" s="47" customFormat="1" ht="12.75">
      <c r="C3534" s="48"/>
    </row>
    <row r="3535" s="47" customFormat="1" ht="12.75">
      <c r="C3535" s="48"/>
    </row>
    <row r="3536" s="47" customFormat="1" ht="12.75">
      <c r="C3536" s="48"/>
    </row>
    <row r="3537" s="47" customFormat="1" ht="12.75">
      <c r="C3537" s="48"/>
    </row>
    <row r="3538" s="47" customFormat="1" ht="12.75">
      <c r="C3538" s="48"/>
    </row>
    <row r="3539" s="47" customFormat="1" ht="12.75">
      <c r="C3539" s="48"/>
    </row>
    <row r="3540" s="47" customFormat="1" ht="12.75">
      <c r="C3540" s="48"/>
    </row>
    <row r="3541" s="47" customFormat="1" ht="12.75">
      <c r="C3541" s="48"/>
    </row>
    <row r="3542" s="47" customFormat="1" ht="12.75">
      <c r="C3542" s="48"/>
    </row>
    <row r="3543" s="47" customFormat="1" ht="12.75">
      <c r="C3543" s="48"/>
    </row>
    <row r="3544" s="47" customFormat="1" ht="12.75">
      <c r="C3544" s="48"/>
    </row>
    <row r="3545" s="47" customFormat="1" ht="12.75">
      <c r="C3545" s="48"/>
    </row>
    <row r="3546" s="47" customFormat="1" ht="12.75">
      <c r="C3546" s="48"/>
    </row>
    <row r="3547" s="47" customFormat="1" ht="12.75">
      <c r="C3547" s="48"/>
    </row>
    <row r="3548" s="47" customFormat="1" ht="12.75">
      <c r="C3548" s="48"/>
    </row>
    <row r="3549" s="47" customFormat="1" ht="12.75">
      <c r="C3549" s="48"/>
    </row>
    <row r="3550" s="47" customFormat="1" ht="12.75">
      <c r="C3550" s="48"/>
    </row>
    <row r="3551" s="47" customFormat="1" ht="12.75">
      <c r="C3551" s="48"/>
    </row>
    <row r="3552" s="47" customFormat="1" ht="12.75">
      <c r="C3552" s="48"/>
    </row>
    <row r="3553" s="47" customFormat="1" ht="12.75">
      <c r="C3553" s="48"/>
    </row>
    <row r="3554" s="47" customFormat="1" ht="12.75">
      <c r="C3554" s="48"/>
    </row>
    <row r="3555" s="47" customFormat="1" ht="12.75">
      <c r="C3555" s="48"/>
    </row>
    <row r="3556" s="47" customFormat="1" ht="12.75">
      <c r="C3556" s="48"/>
    </row>
    <row r="3557" s="47" customFormat="1" ht="12.75">
      <c r="C3557" s="48"/>
    </row>
    <row r="3558" s="47" customFormat="1" ht="12.75">
      <c r="C3558" s="48"/>
    </row>
    <row r="3559" s="47" customFormat="1" ht="12.75">
      <c r="C3559" s="48"/>
    </row>
    <row r="3560" s="47" customFormat="1" ht="12.75">
      <c r="C3560" s="48"/>
    </row>
    <row r="3561" s="47" customFormat="1" ht="12.75">
      <c r="C3561" s="48"/>
    </row>
    <row r="3562" s="47" customFormat="1" ht="12.75">
      <c r="C3562" s="48"/>
    </row>
    <row r="3563" s="47" customFormat="1" ht="12.75">
      <c r="C3563" s="48"/>
    </row>
    <row r="3564" s="47" customFormat="1" ht="12.75">
      <c r="C3564" s="48"/>
    </row>
    <row r="3565" s="47" customFormat="1" ht="12.75">
      <c r="C3565" s="48"/>
    </row>
    <row r="3566" s="47" customFormat="1" ht="12.75">
      <c r="C3566" s="48"/>
    </row>
    <row r="3567" s="47" customFormat="1" ht="12.75">
      <c r="C3567" s="48"/>
    </row>
    <row r="3568" s="47" customFormat="1" ht="12.75">
      <c r="C3568" s="48"/>
    </row>
    <row r="3569" s="47" customFormat="1" ht="12.75">
      <c r="C3569" s="48"/>
    </row>
    <row r="3570" s="47" customFormat="1" ht="12.75">
      <c r="C3570" s="48"/>
    </row>
    <row r="3571" s="47" customFormat="1" ht="12.75">
      <c r="C3571" s="48"/>
    </row>
    <row r="3572" s="47" customFormat="1" ht="12.75">
      <c r="C3572" s="48"/>
    </row>
    <row r="3573" s="47" customFormat="1" ht="12.75">
      <c r="C3573" s="48"/>
    </row>
    <row r="3574" s="47" customFormat="1" ht="12.75">
      <c r="C3574" s="48"/>
    </row>
    <row r="3575" s="47" customFormat="1" ht="12.75">
      <c r="C3575" s="48"/>
    </row>
    <row r="3576" s="47" customFormat="1" ht="12.75">
      <c r="C3576" s="48"/>
    </row>
    <row r="3577" s="47" customFormat="1" ht="12.75">
      <c r="C3577" s="48"/>
    </row>
    <row r="3578" s="47" customFormat="1" ht="12.75">
      <c r="C3578" s="48"/>
    </row>
    <row r="3579" s="47" customFormat="1" ht="12.75">
      <c r="C3579" s="48"/>
    </row>
    <row r="3580" s="47" customFormat="1" ht="12.75">
      <c r="C3580" s="48"/>
    </row>
    <row r="3581" s="47" customFormat="1" ht="12.75">
      <c r="C3581" s="48"/>
    </row>
    <row r="3582" s="47" customFormat="1" ht="12.75">
      <c r="C3582" s="48"/>
    </row>
    <row r="3583" s="47" customFormat="1" ht="12.75">
      <c r="C3583" s="48"/>
    </row>
    <row r="3584" s="47" customFormat="1" ht="12.75">
      <c r="C3584" s="48"/>
    </row>
    <row r="3585" s="47" customFormat="1" ht="12.75">
      <c r="C3585" s="48"/>
    </row>
    <row r="3586" s="47" customFormat="1" ht="12.75">
      <c r="C3586" s="48"/>
    </row>
    <row r="3587" s="47" customFormat="1" ht="12.75">
      <c r="C3587" s="48"/>
    </row>
    <row r="3588" s="47" customFormat="1" ht="12.75">
      <c r="C3588" s="48"/>
    </row>
    <row r="3589" s="47" customFormat="1" ht="12.75">
      <c r="C3589" s="48"/>
    </row>
    <row r="3590" s="47" customFormat="1" ht="12.75">
      <c r="C3590" s="48"/>
    </row>
    <row r="3591" s="47" customFormat="1" ht="12.75">
      <c r="C3591" s="48"/>
    </row>
    <row r="3592" s="47" customFormat="1" ht="12.75">
      <c r="C3592" s="48"/>
    </row>
    <row r="3593" s="47" customFormat="1" ht="12.75">
      <c r="C3593" s="48"/>
    </row>
    <row r="3594" s="47" customFormat="1" ht="12.75">
      <c r="C3594" s="48"/>
    </row>
    <row r="3595" s="47" customFormat="1" ht="12.75">
      <c r="C3595" s="48"/>
    </row>
    <row r="3596" s="47" customFormat="1" ht="12.75">
      <c r="C3596" s="48"/>
    </row>
    <row r="3597" s="47" customFormat="1" ht="12.75">
      <c r="C3597" s="48"/>
    </row>
    <row r="3598" s="47" customFormat="1" ht="12.75">
      <c r="C3598" s="48"/>
    </row>
    <row r="3599" s="47" customFormat="1" ht="12.75">
      <c r="C3599" s="48"/>
    </row>
    <row r="3600" s="47" customFormat="1" ht="12.75">
      <c r="C3600" s="48"/>
    </row>
    <row r="3601" s="47" customFormat="1" ht="12.75">
      <c r="C3601" s="48"/>
    </row>
    <row r="3602" s="47" customFormat="1" ht="12.75">
      <c r="C3602" s="48"/>
    </row>
    <row r="3603" s="47" customFormat="1" ht="12.75">
      <c r="C3603" s="48"/>
    </row>
    <row r="3604" s="47" customFormat="1" ht="12.75">
      <c r="C3604" s="48"/>
    </row>
    <row r="3605" s="47" customFormat="1" ht="12.75">
      <c r="C3605" s="48"/>
    </row>
    <row r="3606" s="47" customFormat="1" ht="12.75">
      <c r="C3606" s="48"/>
    </row>
    <row r="3607" s="47" customFormat="1" ht="12.75">
      <c r="C3607" s="48"/>
    </row>
    <row r="3608" s="47" customFormat="1" ht="12.75">
      <c r="C3608" s="48"/>
    </row>
    <row r="3609" s="47" customFormat="1" ht="12.75">
      <c r="C3609" s="48"/>
    </row>
    <row r="3610" s="47" customFormat="1" ht="12.75">
      <c r="C3610" s="48"/>
    </row>
    <row r="3611" s="47" customFormat="1" ht="12.75">
      <c r="C3611" s="48"/>
    </row>
    <row r="3612" s="47" customFormat="1" ht="12.75">
      <c r="C3612" s="48"/>
    </row>
    <row r="3613" s="47" customFormat="1" ht="12.75">
      <c r="C3613" s="48"/>
    </row>
    <row r="3614" s="47" customFormat="1" ht="12.75">
      <c r="C3614" s="48"/>
    </row>
    <row r="3615" s="47" customFormat="1" ht="12.75">
      <c r="C3615" s="48"/>
    </row>
    <row r="3616" s="47" customFormat="1" ht="12.75">
      <c r="C3616" s="48"/>
    </row>
    <row r="3617" s="47" customFormat="1" ht="12.75">
      <c r="C3617" s="48"/>
    </row>
    <row r="3618" s="47" customFormat="1" ht="12.75">
      <c r="C3618" s="48"/>
    </row>
    <row r="3619" s="47" customFormat="1" ht="12.75">
      <c r="C3619" s="48"/>
    </row>
    <row r="3620" s="47" customFormat="1" ht="12.75">
      <c r="C3620" s="48"/>
    </row>
    <row r="3621" s="47" customFormat="1" ht="12.75">
      <c r="C3621" s="48"/>
    </row>
    <row r="3622" s="47" customFormat="1" ht="12.75">
      <c r="C3622" s="48"/>
    </row>
    <row r="3623" s="47" customFormat="1" ht="12.75">
      <c r="C3623" s="48"/>
    </row>
    <row r="3624" s="47" customFormat="1" ht="12.75">
      <c r="C3624" s="48"/>
    </row>
    <row r="3625" s="47" customFormat="1" ht="12.75">
      <c r="C3625" s="48"/>
    </row>
    <row r="3626" s="47" customFormat="1" ht="12.75">
      <c r="C3626" s="48"/>
    </row>
    <row r="3627" s="47" customFormat="1" ht="12.75">
      <c r="C3627" s="48"/>
    </row>
    <row r="3628" s="47" customFormat="1" ht="12.75">
      <c r="C3628" s="48"/>
    </row>
    <row r="3629" s="47" customFormat="1" ht="12.75">
      <c r="C3629" s="48"/>
    </row>
    <row r="3630" s="47" customFormat="1" ht="12.75">
      <c r="C3630" s="48"/>
    </row>
    <row r="3631" s="47" customFormat="1" ht="12.75">
      <c r="C3631" s="48"/>
    </row>
    <row r="3632" s="47" customFormat="1" ht="12.75">
      <c r="C3632" s="48"/>
    </row>
    <row r="3633" s="47" customFormat="1" ht="12.75">
      <c r="C3633" s="48"/>
    </row>
    <row r="3634" s="47" customFormat="1" ht="12.75">
      <c r="C3634" s="48"/>
    </row>
    <row r="3635" s="47" customFormat="1" ht="12.75">
      <c r="C3635" s="48"/>
    </row>
    <row r="3636" s="47" customFormat="1" ht="12.75">
      <c r="C3636" s="48"/>
    </row>
    <row r="3637" s="47" customFormat="1" ht="12.75">
      <c r="C3637" s="48"/>
    </row>
    <row r="3638" s="47" customFormat="1" ht="12.75">
      <c r="C3638" s="48"/>
    </row>
    <row r="3639" s="47" customFormat="1" ht="12.75">
      <c r="C3639" s="48"/>
    </row>
    <row r="3640" s="47" customFormat="1" ht="12.75">
      <c r="C3640" s="48"/>
    </row>
    <row r="3641" s="47" customFormat="1" ht="12.75">
      <c r="C3641" s="48"/>
    </row>
    <row r="3642" s="47" customFormat="1" ht="12.75">
      <c r="C3642" s="48"/>
    </row>
    <row r="3643" s="47" customFormat="1" ht="12.75">
      <c r="C3643" s="48"/>
    </row>
    <row r="3644" s="47" customFormat="1" ht="12.75">
      <c r="C3644" s="48"/>
    </row>
    <row r="3645" s="47" customFormat="1" ht="12.75">
      <c r="C3645" s="48"/>
    </row>
    <row r="3646" s="47" customFormat="1" ht="12.75">
      <c r="C3646" s="48"/>
    </row>
    <row r="3647" s="47" customFormat="1" ht="12.75">
      <c r="C3647" s="48"/>
    </row>
    <row r="3648" s="47" customFormat="1" ht="12.75">
      <c r="C3648" s="48"/>
    </row>
    <row r="3649" s="47" customFormat="1" ht="12.75">
      <c r="C3649" s="48"/>
    </row>
    <row r="3650" s="47" customFormat="1" ht="12.75">
      <c r="C3650" s="48"/>
    </row>
    <row r="3651" s="47" customFormat="1" ht="12.75">
      <c r="C3651" s="48"/>
    </row>
    <row r="3652" s="47" customFormat="1" ht="12.75">
      <c r="C3652" s="48"/>
    </row>
    <row r="3653" s="47" customFormat="1" ht="12.75">
      <c r="C3653" s="48"/>
    </row>
    <row r="3654" s="47" customFormat="1" ht="12.75">
      <c r="C3654" s="48"/>
    </row>
    <row r="3655" s="47" customFormat="1" ht="12.75">
      <c r="C3655" s="48"/>
    </row>
    <row r="3656" s="47" customFormat="1" ht="12.75">
      <c r="C3656" s="48"/>
    </row>
    <row r="3657" s="47" customFormat="1" ht="12.75">
      <c r="C3657" s="48"/>
    </row>
    <row r="3658" s="47" customFormat="1" ht="12.75">
      <c r="C3658" s="48"/>
    </row>
    <row r="3659" s="47" customFormat="1" ht="12.75">
      <c r="C3659" s="48"/>
    </row>
    <row r="3660" s="47" customFormat="1" ht="12.75">
      <c r="C3660" s="48"/>
    </row>
    <row r="3661" s="47" customFormat="1" ht="12.75">
      <c r="C3661" s="48"/>
    </row>
    <row r="3662" s="47" customFormat="1" ht="12.75">
      <c r="C3662" s="48"/>
    </row>
    <row r="3663" s="47" customFormat="1" ht="12.75">
      <c r="C3663" s="48"/>
    </row>
    <row r="3664" s="47" customFormat="1" ht="12.75">
      <c r="C3664" s="48"/>
    </row>
    <row r="3665" s="47" customFormat="1" ht="12.75">
      <c r="C3665" s="48"/>
    </row>
    <row r="3666" s="47" customFormat="1" ht="12.75">
      <c r="C3666" s="48"/>
    </row>
    <row r="3667" s="47" customFormat="1" ht="12.75">
      <c r="C3667" s="48"/>
    </row>
    <row r="3668" s="47" customFormat="1" ht="12.75">
      <c r="C3668" s="48"/>
    </row>
    <row r="3669" s="47" customFormat="1" ht="12.75">
      <c r="C3669" s="48"/>
    </row>
    <row r="3670" s="47" customFormat="1" ht="12.75">
      <c r="C3670" s="48"/>
    </row>
    <row r="3671" s="47" customFormat="1" ht="12.75">
      <c r="C3671" s="48"/>
    </row>
    <row r="3672" s="47" customFormat="1" ht="12.75">
      <c r="C3672" s="48"/>
    </row>
    <row r="3673" s="47" customFormat="1" ht="12.75">
      <c r="C3673" s="48"/>
    </row>
    <row r="3674" s="47" customFormat="1" ht="12.75">
      <c r="C3674" s="48"/>
    </row>
    <row r="3675" s="47" customFormat="1" ht="12.75">
      <c r="C3675" s="48"/>
    </row>
    <row r="3676" s="47" customFormat="1" ht="12.75">
      <c r="C3676" s="48"/>
    </row>
    <row r="3677" s="47" customFormat="1" ht="12.75">
      <c r="C3677" s="48"/>
    </row>
    <row r="3678" s="47" customFormat="1" ht="12.75">
      <c r="C3678" s="48"/>
    </row>
    <row r="3679" s="47" customFormat="1" ht="12.75">
      <c r="C3679" s="48"/>
    </row>
    <row r="3680" s="47" customFormat="1" ht="12.75">
      <c r="C3680" s="48"/>
    </row>
    <row r="3681" s="47" customFormat="1" ht="12.75">
      <c r="C3681" s="48"/>
    </row>
    <row r="3682" s="47" customFormat="1" ht="12.75">
      <c r="C3682" s="48"/>
    </row>
    <row r="3683" s="47" customFormat="1" ht="12.75">
      <c r="C3683" s="48"/>
    </row>
    <row r="3684" s="47" customFormat="1" ht="12.75">
      <c r="C3684" s="48"/>
    </row>
    <row r="3685" s="47" customFormat="1" ht="12.75">
      <c r="C3685" s="48"/>
    </row>
    <row r="3686" s="47" customFormat="1" ht="12.75">
      <c r="C3686" s="48"/>
    </row>
    <row r="3687" s="47" customFormat="1" ht="12.75">
      <c r="C3687" s="48"/>
    </row>
    <row r="3688" s="47" customFormat="1" ht="12.75">
      <c r="C3688" s="48"/>
    </row>
    <row r="3689" s="47" customFormat="1" ht="12.75">
      <c r="C3689" s="48"/>
    </row>
    <row r="3690" s="47" customFormat="1" ht="12.75">
      <c r="C3690" s="48"/>
    </row>
    <row r="3691" s="47" customFormat="1" ht="12.75">
      <c r="C3691" s="48"/>
    </row>
    <row r="3692" s="47" customFormat="1" ht="12.75">
      <c r="C3692" s="48"/>
    </row>
    <row r="3693" s="47" customFormat="1" ht="12.75">
      <c r="C3693" s="48"/>
    </row>
    <row r="3694" s="47" customFormat="1" ht="12.75">
      <c r="C3694" s="48"/>
    </row>
    <row r="3695" s="47" customFormat="1" ht="12.75">
      <c r="C3695" s="48"/>
    </row>
    <row r="3696" s="47" customFormat="1" ht="12.75">
      <c r="C3696" s="48"/>
    </row>
    <row r="3697" s="47" customFormat="1" ht="12.75">
      <c r="C3697" s="48"/>
    </row>
    <row r="3698" s="47" customFormat="1" ht="12.75">
      <c r="C3698" s="48"/>
    </row>
    <row r="3699" s="47" customFormat="1" ht="12.75">
      <c r="C3699" s="48"/>
    </row>
    <row r="3700" s="47" customFormat="1" ht="12.75">
      <c r="C3700" s="48"/>
    </row>
    <row r="3701" s="47" customFormat="1" ht="12.75">
      <c r="C3701" s="48"/>
    </row>
    <row r="3702" s="47" customFormat="1" ht="12.75">
      <c r="C3702" s="48"/>
    </row>
    <row r="3703" s="47" customFormat="1" ht="12.75">
      <c r="C3703" s="48"/>
    </row>
    <row r="3704" s="47" customFormat="1" ht="12.75">
      <c r="C3704" s="48"/>
    </row>
    <row r="3705" s="47" customFormat="1" ht="12.75">
      <c r="C3705" s="48"/>
    </row>
    <row r="3706" s="47" customFormat="1" ht="12.75">
      <c r="C3706" s="48"/>
    </row>
    <row r="3707" s="47" customFormat="1" ht="12.75">
      <c r="C3707" s="48"/>
    </row>
    <row r="3708" s="47" customFormat="1" ht="12.75">
      <c r="C3708" s="48"/>
    </row>
    <row r="3709" s="47" customFormat="1" ht="12.75">
      <c r="C3709" s="48"/>
    </row>
    <row r="3710" s="47" customFormat="1" ht="12.75">
      <c r="C3710" s="48"/>
    </row>
    <row r="3711" s="47" customFormat="1" ht="12.75">
      <c r="C3711" s="48"/>
    </row>
    <row r="3712" s="47" customFormat="1" ht="12.75">
      <c r="C3712" s="48"/>
    </row>
    <row r="3713" s="47" customFormat="1" ht="12.75">
      <c r="C3713" s="48"/>
    </row>
    <row r="3714" s="47" customFormat="1" ht="12.75">
      <c r="C3714" s="48"/>
    </row>
    <row r="3715" s="47" customFormat="1" ht="12.75">
      <c r="C3715" s="48"/>
    </row>
    <row r="3716" s="47" customFormat="1" ht="12.75">
      <c r="C3716" s="48"/>
    </row>
    <row r="3717" s="47" customFormat="1" ht="12.75">
      <c r="C3717" s="48"/>
    </row>
    <row r="3718" s="47" customFormat="1" ht="12.75">
      <c r="C3718" s="48"/>
    </row>
    <row r="3719" s="47" customFormat="1" ht="12.75">
      <c r="C3719" s="48"/>
    </row>
    <row r="3720" s="47" customFormat="1" ht="12.75">
      <c r="C3720" s="48"/>
    </row>
    <row r="3721" s="47" customFormat="1" ht="12.75">
      <c r="C3721" s="48"/>
    </row>
    <row r="3722" s="47" customFormat="1" ht="12.75">
      <c r="C3722" s="48"/>
    </row>
    <row r="3723" s="47" customFormat="1" ht="12.75">
      <c r="C3723" s="48"/>
    </row>
    <row r="3724" s="47" customFormat="1" ht="12.75">
      <c r="C3724" s="48"/>
    </row>
    <row r="3725" s="47" customFormat="1" ht="12.75">
      <c r="C3725" s="48"/>
    </row>
    <row r="3726" s="47" customFormat="1" ht="12.75">
      <c r="C3726" s="48"/>
    </row>
    <row r="3727" s="47" customFormat="1" ht="12.75">
      <c r="C3727" s="48"/>
    </row>
    <row r="3728" s="47" customFormat="1" ht="12.75">
      <c r="C3728" s="48"/>
    </row>
    <row r="3729" s="47" customFormat="1" ht="12.75">
      <c r="C3729" s="48"/>
    </row>
    <row r="3730" s="47" customFormat="1" ht="12.75">
      <c r="C3730" s="48"/>
    </row>
    <row r="3731" s="47" customFormat="1" ht="12.75">
      <c r="C3731" s="48"/>
    </row>
    <row r="3732" s="47" customFormat="1" ht="12.75">
      <c r="C3732" s="48"/>
    </row>
    <row r="3733" s="47" customFormat="1" ht="12.75">
      <c r="C3733" s="48"/>
    </row>
    <row r="3734" s="47" customFormat="1" ht="12.75">
      <c r="C3734" s="48"/>
    </row>
    <row r="3735" s="47" customFormat="1" ht="12.75">
      <c r="C3735" s="48"/>
    </row>
    <row r="3736" s="47" customFormat="1" ht="12.75">
      <c r="C3736" s="48"/>
    </row>
    <row r="3737" s="47" customFormat="1" ht="12.75">
      <c r="C3737" s="48"/>
    </row>
    <row r="3738" s="47" customFormat="1" ht="12.75">
      <c r="C3738" s="48"/>
    </row>
    <row r="3739" s="47" customFormat="1" ht="12.75">
      <c r="C3739" s="48"/>
    </row>
    <row r="3740" s="47" customFormat="1" ht="12.75">
      <c r="C3740" s="48"/>
    </row>
    <row r="3741" s="47" customFormat="1" ht="12.75">
      <c r="C3741" s="48"/>
    </row>
    <row r="3742" s="47" customFormat="1" ht="12.75">
      <c r="C3742" s="48"/>
    </row>
    <row r="3743" s="47" customFormat="1" ht="12.75">
      <c r="C3743" s="48"/>
    </row>
    <row r="3744" s="47" customFormat="1" ht="12.75">
      <c r="C3744" s="48"/>
    </row>
    <row r="3745" s="47" customFormat="1" ht="12.75">
      <c r="C3745" s="48"/>
    </row>
    <row r="3746" s="47" customFormat="1" ht="12.75">
      <c r="C3746" s="48"/>
    </row>
    <row r="3747" s="47" customFormat="1" ht="12.75">
      <c r="C3747" s="48"/>
    </row>
    <row r="3748" s="47" customFormat="1" ht="12.75">
      <c r="C3748" s="48"/>
    </row>
    <row r="3749" s="47" customFormat="1" ht="12.75">
      <c r="C3749" s="48"/>
    </row>
    <row r="3750" s="47" customFormat="1" ht="12.75">
      <c r="C3750" s="48"/>
    </row>
    <row r="3751" s="47" customFormat="1" ht="12.75">
      <c r="C3751" s="48"/>
    </row>
    <row r="3752" s="47" customFormat="1" ht="12.75">
      <c r="C3752" s="48"/>
    </row>
    <row r="3753" s="47" customFormat="1" ht="12.75">
      <c r="C3753" s="48"/>
    </row>
    <row r="3754" s="47" customFormat="1" ht="12.75">
      <c r="C3754" s="48"/>
    </row>
    <row r="3755" s="47" customFormat="1" ht="12.75">
      <c r="C3755" s="48"/>
    </row>
    <row r="3756" s="47" customFormat="1" ht="12.75">
      <c r="C3756" s="48"/>
    </row>
    <row r="3757" s="47" customFormat="1" ht="12.75">
      <c r="C3757" s="48"/>
    </row>
    <row r="3758" s="47" customFormat="1" ht="12.75">
      <c r="C3758" s="48"/>
    </row>
    <row r="3759" s="47" customFormat="1" ht="12.75">
      <c r="C3759" s="48"/>
    </row>
    <row r="3760" s="47" customFormat="1" ht="12.75">
      <c r="C3760" s="48"/>
    </row>
    <row r="3761" s="47" customFormat="1" ht="12.75">
      <c r="C3761" s="48"/>
    </row>
    <row r="3762" s="47" customFormat="1" ht="12.75">
      <c r="C3762" s="48"/>
    </row>
    <row r="3763" s="47" customFormat="1" ht="12.75">
      <c r="C3763" s="48"/>
    </row>
    <row r="3764" s="47" customFormat="1" ht="12.75">
      <c r="C3764" s="48"/>
    </row>
    <row r="3765" s="47" customFormat="1" ht="12.75">
      <c r="C3765" s="48"/>
    </row>
    <row r="3766" s="47" customFormat="1" ht="12.75">
      <c r="C3766" s="48"/>
    </row>
    <row r="3767" s="47" customFormat="1" ht="12.75">
      <c r="C3767" s="48"/>
    </row>
    <row r="3768" s="47" customFormat="1" ht="12.75">
      <c r="C3768" s="48"/>
    </row>
    <row r="3769" s="47" customFormat="1" ht="12.75">
      <c r="C3769" s="48"/>
    </row>
    <row r="3770" s="47" customFormat="1" ht="12.75">
      <c r="C3770" s="48"/>
    </row>
    <row r="3771" s="47" customFormat="1" ht="12.75">
      <c r="C3771" s="48"/>
    </row>
    <row r="3772" s="47" customFormat="1" ht="12.75">
      <c r="C3772" s="48"/>
    </row>
    <row r="3773" s="47" customFormat="1" ht="12.75">
      <c r="C3773" s="48"/>
    </row>
    <row r="3774" s="47" customFormat="1" ht="12.75">
      <c r="C3774" s="48"/>
    </row>
    <row r="3775" s="47" customFormat="1" ht="12.75">
      <c r="C3775" s="48"/>
    </row>
    <row r="3776" s="47" customFormat="1" ht="12.75">
      <c r="C3776" s="48"/>
    </row>
    <row r="3777" s="47" customFormat="1" ht="12.75">
      <c r="C3777" s="48"/>
    </row>
    <row r="3778" s="47" customFormat="1" ht="12.75">
      <c r="C3778" s="48"/>
    </row>
    <row r="3779" s="47" customFormat="1" ht="12.75">
      <c r="C3779" s="48"/>
    </row>
    <row r="3780" s="47" customFormat="1" ht="12.75">
      <c r="C3780" s="48"/>
    </row>
    <row r="3781" s="47" customFormat="1" ht="12.75">
      <c r="C3781" s="48"/>
    </row>
    <row r="3782" s="47" customFormat="1" ht="12.75">
      <c r="C3782" s="48"/>
    </row>
    <row r="3783" s="47" customFormat="1" ht="12.75">
      <c r="C3783" s="48"/>
    </row>
    <row r="3784" s="47" customFormat="1" ht="12.75">
      <c r="C3784" s="48"/>
    </row>
    <row r="3785" s="47" customFormat="1" ht="12.75">
      <c r="C3785" s="48"/>
    </row>
    <row r="3786" s="47" customFormat="1" ht="12.75">
      <c r="C3786" s="48"/>
    </row>
    <row r="3787" s="47" customFormat="1" ht="12.75">
      <c r="C3787" s="48"/>
    </row>
    <row r="3788" s="47" customFormat="1" ht="12.75">
      <c r="C3788" s="48"/>
    </row>
    <row r="3789" s="47" customFormat="1" ht="12.75">
      <c r="C3789" s="48"/>
    </row>
    <row r="3790" s="47" customFormat="1" ht="12.75">
      <c r="C3790" s="48"/>
    </row>
    <row r="3791" s="47" customFormat="1" ht="12.75">
      <c r="C3791" s="48"/>
    </row>
    <row r="3792" s="47" customFormat="1" ht="12.75">
      <c r="C3792" s="48"/>
    </row>
    <row r="3793" s="47" customFormat="1" ht="12.75">
      <c r="C3793" s="48"/>
    </row>
    <row r="3794" s="47" customFormat="1" ht="12.75">
      <c r="C3794" s="48"/>
    </row>
    <row r="3795" s="47" customFormat="1" ht="12.75">
      <c r="C3795" s="48"/>
    </row>
    <row r="3796" s="47" customFormat="1" ht="12.75">
      <c r="C3796" s="48"/>
    </row>
    <row r="3797" s="47" customFormat="1" ht="12.75">
      <c r="C3797" s="48"/>
    </row>
    <row r="3798" s="47" customFormat="1" ht="12.75">
      <c r="C3798" s="48"/>
    </row>
    <row r="3799" s="47" customFormat="1" ht="12.75">
      <c r="C3799" s="48"/>
    </row>
    <row r="3800" s="47" customFormat="1" ht="12.75">
      <c r="C3800" s="48"/>
    </row>
    <row r="3801" s="47" customFormat="1" ht="12.75">
      <c r="C3801" s="48"/>
    </row>
    <row r="3802" s="47" customFormat="1" ht="12.75">
      <c r="C3802" s="48"/>
    </row>
    <row r="3803" s="47" customFormat="1" ht="12.75">
      <c r="C3803" s="48"/>
    </row>
    <row r="3804" s="47" customFormat="1" ht="12.75">
      <c r="C3804" s="48"/>
    </row>
    <row r="3805" s="47" customFormat="1" ht="12.75">
      <c r="C3805" s="48"/>
    </row>
    <row r="3806" s="47" customFormat="1" ht="12.75">
      <c r="C3806" s="48"/>
    </row>
    <row r="3807" s="47" customFormat="1" ht="12.75">
      <c r="C3807" s="48"/>
    </row>
    <row r="3808" s="47" customFormat="1" ht="12.75">
      <c r="C3808" s="48"/>
    </row>
    <row r="3809" s="47" customFormat="1" ht="12.75">
      <c r="C3809" s="48"/>
    </row>
    <row r="3810" s="47" customFormat="1" ht="12.75">
      <c r="C3810" s="48"/>
    </row>
    <row r="3811" s="47" customFormat="1" ht="12.75">
      <c r="C3811" s="48"/>
    </row>
    <row r="3812" s="47" customFormat="1" ht="12.75">
      <c r="C3812" s="48"/>
    </row>
    <row r="3813" s="47" customFormat="1" ht="12.75">
      <c r="C3813" s="48"/>
    </row>
    <row r="3814" s="47" customFormat="1" ht="12.75">
      <c r="C3814" s="48"/>
    </row>
    <row r="3815" s="47" customFormat="1" ht="12.75">
      <c r="C3815" s="48"/>
    </row>
    <row r="3816" s="47" customFormat="1" ht="12.75">
      <c r="C3816" s="48"/>
    </row>
    <row r="3817" s="47" customFormat="1" ht="12.75">
      <c r="C3817" s="48"/>
    </row>
    <row r="3818" s="47" customFormat="1" ht="12.75">
      <c r="C3818" s="48"/>
    </row>
    <row r="3819" s="47" customFormat="1" ht="12.75">
      <c r="C3819" s="48"/>
    </row>
    <row r="3820" s="47" customFormat="1" ht="12.75">
      <c r="C3820" s="48"/>
    </row>
    <row r="3821" s="47" customFormat="1" ht="12.75">
      <c r="C3821" s="48"/>
    </row>
    <row r="3822" s="47" customFormat="1" ht="12.75">
      <c r="C3822" s="48"/>
    </row>
    <row r="3823" s="47" customFormat="1" ht="12.75">
      <c r="C3823" s="48"/>
    </row>
    <row r="3824" s="47" customFormat="1" ht="12.75">
      <c r="C3824" s="48"/>
    </row>
    <row r="3825" s="47" customFormat="1" ht="12.75">
      <c r="C3825" s="48"/>
    </row>
    <row r="3826" s="47" customFormat="1" ht="12.75">
      <c r="C3826" s="48"/>
    </row>
    <row r="3827" s="47" customFormat="1" ht="12.75">
      <c r="C3827" s="48"/>
    </row>
    <row r="3828" s="47" customFormat="1" ht="12.75">
      <c r="C3828" s="48"/>
    </row>
    <row r="3829" s="47" customFormat="1" ht="12.75">
      <c r="C3829" s="48"/>
    </row>
    <row r="3830" s="47" customFormat="1" ht="12.75">
      <c r="C3830" s="48"/>
    </row>
    <row r="3831" s="47" customFormat="1" ht="12.75">
      <c r="C3831" s="48"/>
    </row>
    <row r="3832" s="47" customFormat="1" ht="12.75">
      <c r="C3832" s="48"/>
    </row>
    <row r="3833" s="47" customFormat="1" ht="12.75">
      <c r="C3833" s="48"/>
    </row>
    <row r="3834" s="47" customFormat="1" ht="12.75">
      <c r="C3834" s="48"/>
    </row>
    <row r="3835" s="47" customFormat="1" ht="12.75">
      <c r="C3835" s="48"/>
    </row>
    <row r="3836" s="47" customFormat="1" ht="12.75">
      <c r="C3836" s="48"/>
    </row>
    <row r="3837" s="47" customFormat="1" ht="12.75">
      <c r="C3837" s="48"/>
    </row>
    <row r="3838" s="47" customFormat="1" ht="12.75">
      <c r="C3838" s="48"/>
    </row>
    <row r="3839" s="47" customFormat="1" ht="12.75">
      <c r="C3839" s="48"/>
    </row>
    <row r="3840" s="47" customFormat="1" ht="12.75">
      <c r="C3840" s="48"/>
    </row>
    <row r="3841" s="47" customFormat="1" ht="12.75">
      <c r="C3841" s="48"/>
    </row>
    <row r="3842" s="47" customFormat="1" ht="12.75">
      <c r="C3842" s="48"/>
    </row>
    <row r="3843" s="47" customFormat="1" ht="12.75">
      <c r="C3843" s="48"/>
    </row>
    <row r="3844" s="47" customFormat="1" ht="12.75">
      <c r="C3844" s="48"/>
    </row>
    <row r="3845" s="47" customFormat="1" ht="12.75">
      <c r="C3845" s="48"/>
    </row>
    <row r="3846" s="47" customFormat="1" ht="12.75">
      <c r="C3846" s="48"/>
    </row>
    <row r="3847" s="47" customFormat="1" ht="12.75">
      <c r="C3847" s="48"/>
    </row>
    <row r="3848" s="47" customFormat="1" ht="12.75">
      <c r="C3848" s="48"/>
    </row>
    <row r="3849" s="47" customFormat="1" ht="12.75">
      <c r="C3849" s="48"/>
    </row>
    <row r="3850" s="47" customFormat="1" ht="12.75">
      <c r="C3850" s="48"/>
    </row>
    <row r="3851" s="47" customFormat="1" ht="12.75">
      <c r="C3851" s="48"/>
    </row>
    <row r="3852" s="47" customFormat="1" ht="12.75">
      <c r="C3852" s="48"/>
    </row>
    <row r="3853" s="47" customFormat="1" ht="12.75">
      <c r="C3853" s="48"/>
    </row>
    <row r="3854" s="47" customFormat="1" ht="12.75">
      <c r="C3854" s="48"/>
    </row>
    <row r="3855" s="47" customFormat="1" ht="12.75">
      <c r="C3855" s="48"/>
    </row>
    <row r="3856" s="47" customFormat="1" ht="12.75">
      <c r="C3856" s="48"/>
    </row>
    <row r="3857" s="47" customFormat="1" ht="12.75">
      <c r="C3857" s="48"/>
    </row>
    <row r="3858" s="47" customFormat="1" ht="12.75">
      <c r="C3858" s="48"/>
    </row>
    <row r="3859" s="47" customFormat="1" ht="12.75">
      <c r="C3859" s="48"/>
    </row>
    <row r="3860" s="47" customFormat="1" ht="12.75">
      <c r="C3860" s="48"/>
    </row>
    <row r="3861" s="47" customFormat="1" ht="12.75">
      <c r="C3861" s="48"/>
    </row>
    <row r="3862" s="47" customFormat="1" ht="12.75">
      <c r="C3862" s="48"/>
    </row>
    <row r="3863" s="47" customFormat="1" ht="12.75">
      <c r="C3863" s="48"/>
    </row>
    <row r="3864" s="47" customFormat="1" ht="12.75">
      <c r="C3864" s="48"/>
    </row>
    <row r="3865" s="47" customFormat="1" ht="12.75">
      <c r="C3865" s="48"/>
    </row>
    <row r="3866" s="47" customFormat="1" ht="12.75">
      <c r="C3866" s="48"/>
    </row>
    <row r="3867" s="47" customFormat="1" ht="12.75">
      <c r="C3867" s="48"/>
    </row>
    <row r="3868" s="47" customFormat="1" ht="12.75">
      <c r="C3868" s="48"/>
    </row>
    <row r="3869" s="47" customFormat="1" ht="12.75">
      <c r="C3869" s="48"/>
    </row>
    <row r="3870" s="47" customFormat="1" ht="12.75">
      <c r="C3870" s="48"/>
    </row>
    <row r="3871" s="47" customFormat="1" ht="12.75">
      <c r="C3871" s="48"/>
    </row>
    <row r="3872" s="47" customFormat="1" ht="12.75">
      <c r="C3872" s="48"/>
    </row>
    <row r="3873" s="47" customFormat="1" ht="12.75">
      <c r="C3873" s="48"/>
    </row>
    <row r="3874" s="47" customFormat="1" ht="12.75">
      <c r="C3874" s="48"/>
    </row>
    <row r="3875" s="47" customFormat="1" ht="12.75">
      <c r="C3875" s="48"/>
    </row>
    <row r="3876" s="47" customFormat="1" ht="12.75">
      <c r="C3876" s="48"/>
    </row>
    <row r="3877" s="47" customFormat="1" ht="12.75">
      <c r="C3877" s="48"/>
    </row>
    <row r="3878" s="47" customFormat="1" ht="12.75">
      <c r="C3878" s="48"/>
    </row>
    <row r="3879" s="47" customFormat="1" ht="12.75">
      <c r="C3879" s="48"/>
    </row>
    <row r="3880" s="47" customFormat="1" ht="12.75">
      <c r="C3880" s="48"/>
    </row>
    <row r="3881" s="47" customFormat="1" ht="12.75">
      <c r="C3881" s="48"/>
    </row>
    <row r="3882" s="47" customFormat="1" ht="12.75">
      <c r="C3882" s="48"/>
    </row>
    <row r="3883" s="47" customFormat="1" ht="12.75">
      <c r="C3883" s="48"/>
    </row>
    <row r="3884" s="47" customFormat="1" ht="12.75">
      <c r="C3884" s="48"/>
    </row>
    <row r="3885" s="47" customFormat="1" ht="12.75">
      <c r="C3885" s="48"/>
    </row>
    <row r="3886" s="47" customFormat="1" ht="12.75">
      <c r="C3886" s="48"/>
    </row>
    <row r="3887" s="47" customFormat="1" ht="12.75">
      <c r="C3887" s="48"/>
    </row>
    <row r="3888" s="47" customFormat="1" ht="12.75">
      <c r="C3888" s="48"/>
    </row>
    <row r="3889" s="47" customFormat="1" ht="12.75">
      <c r="C3889" s="48"/>
    </row>
    <row r="3890" s="47" customFormat="1" ht="12.75">
      <c r="C3890" s="48"/>
    </row>
    <row r="3891" s="47" customFormat="1" ht="12.75">
      <c r="C3891" s="48"/>
    </row>
    <row r="3892" s="47" customFormat="1" ht="12.75">
      <c r="C3892" s="48"/>
    </row>
    <row r="3893" s="47" customFormat="1" ht="12.75">
      <c r="C3893" s="48"/>
    </row>
    <row r="3894" s="47" customFormat="1" ht="12.75">
      <c r="C3894" s="48"/>
    </row>
    <row r="3895" s="47" customFormat="1" ht="12.75">
      <c r="C3895" s="48"/>
    </row>
    <row r="3896" s="47" customFormat="1" ht="12.75">
      <c r="C3896" s="48"/>
    </row>
    <row r="3897" s="47" customFormat="1" ht="12.75">
      <c r="C3897" s="48"/>
    </row>
    <row r="3898" s="47" customFormat="1" ht="12.75">
      <c r="C3898" s="48"/>
    </row>
    <row r="3899" s="47" customFormat="1" ht="12.75">
      <c r="C3899" s="48"/>
    </row>
    <row r="3900" s="47" customFormat="1" ht="12.75">
      <c r="C3900" s="48"/>
    </row>
    <row r="3901" s="47" customFormat="1" ht="12.75">
      <c r="C3901" s="48"/>
    </row>
    <row r="3902" s="47" customFormat="1" ht="12.75">
      <c r="C3902" s="48"/>
    </row>
    <row r="3903" s="47" customFormat="1" ht="12.75">
      <c r="C3903" s="48"/>
    </row>
    <row r="3904" s="47" customFormat="1" ht="12.75">
      <c r="C3904" s="48"/>
    </row>
    <row r="3905" s="47" customFormat="1" ht="12.75">
      <c r="C3905" s="48"/>
    </row>
    <row r="3906" s="47" customFormat="1" ht="12.75">
      <c r="C3906" s="48"/>
    </row>
    <row r="3907" s="47" customFormat="1" ht="12.75">
      <c r="C3907" s="48"/>
    </row>
    <row r="3908" s="47" customFormat="1" ht="12.75">
      <c r="C3908" s="48"/>
    </row>
    <row r="3909" s="47" customFormat="1" ht="12.75">
      <c r="C3909" s="48"/>
    </row>
    <row r="3910" s="47" customFormat="1" ht="12.75">
      <c r="C3910" s="48"/>
    </row>
    <row r="3911" s="47" customFormat="1" ht="12.75">
      <c r="C3911" s="48"/>
    </row>
    <row r="3912" s="47" customFormat="1" ht="12.75">
      <c r="C3912" s="48"/>
    </row>
    <row r="3913" s="47" customFormat="1" ht="12.75">
      <c r="C3913" s="48"/>
    </row>
    <row r="3914" s="47" customFormat="1" ht="12.75">
      <c r="C3914" s="48"/>
    </row>
    <row r="3915" s="47" customFormat="1" ht="12.75">
      <c r="C3915" s="48"/>
    </row>
    <row r="3916" s="47" customFormat="1" ht="12.75">
      <c r="C3916" s="48"/>
    </row>
    <row r="3917" s="47" customFormat="1" ht="12.75">
      <c r="C3917" s="48"/>
    </row>
    <row r="3918" s="47" customFormat="1" ht="12.75">
      <c r="C3918" s="48"/>
    </row>
    <row r="3919" s="47" customFormat="1" ht="12.75">
      <c r="C3919" s="48"/>
    </row>
    <row r="3920" s="47" customFormat="1" ht="12.75">
      <c r="C3920" s="48"/>
    </row>
    <row r="3921" s="47" customFormat="1" ht="12.75">
      <c r="C3921" s="48"/>
    </row>
    <row r="3922" s="47" customFormat="1" ht="12.75">
      <c r="C3922" s="48"/>
    </row>
    <row r="3923" s="47" customFormat="1" ht="12.75">
      <c r="C3923" s="48"/>
    </row>
    <row r="3924" s="47" customFormat="1" ht="12.75">
      <c r="C3924" s="48"/>
    </row>
    <row r="3925" s="47" customFormat="1" ht="12.75">
      <c r="C3925" s="48"/>
    </row>
    <row r="3926" s="47" customFormat="1" ht="12.75">
      <c r="C3926" s="48"/>
    </row>
    <row r="3927" s="47" customFormat="1" ht="12.75">
      <c r="C3927" s="48"/>
    </row>
    <row r="3928" s="47" customFormat="1" ht="12.75">
      <c r="C3928" s="48"/>
    </row>
    <row r="3929" s="47" customFormat="1" ht="12.75">
      <c r="C3929" s="48"/>
    </row>
    <row r="3930" s="47" customFormat="1" ht="12.75">
      <c r="C3930" s="48"/>
    </row>
    <row r="3931" s="47" customFormat="1" ht="12.75">
      <c r="C3931" s="48"/>
    </row>
    <row r="3932" s="47" customFormat="1" ht="12.75">
      <c r="C3932" s="48"/>
    </row>
    <row r="3933" s="47" customFormat="1" ht="12.75">
      <c r="C3933" s="48"/>
    </row>
    <row r="3934" s="47" customFormat="1" ht="12.75">
      <c r="C3934" s="48"/>
    </row>
    <row r="3935" s="47" customFormat="1" ht="12.75">
      <c r="C3935" s="48"/>
    </row>
    <row r="3936" s="47" customFormat="1" ht="12.75">
      <c r="C3936" s="48"/>
    </row>
    <row r="3937" s="47" customFormat="1" ht="12.75">
      <c r="C3937" s="48"/>
    </row>
    <row r="3938" s="47" customFormat="1" ht="12.75">
      <c r="C3938" s="48"/>
    </row>
    <row r="3939" s="47" customFormat="1" ht="12.75">
      <c r="C3939" s="48"/>
    </row>
    <row r="3940" s="47" customFormat="1" ht="12.75">
      <c r="C3940" s="48"/>
    </row>
    <row r="3941" s="47" customFormat="1" ht="12.75">
      <c r="C3941" s="48"/>
    </row>
    <row r="3942" s="47" customFormat="1" ht="12.75">
      <c r="C3942" s="48"/>
    </row>
    <row r="3943" s="47" customFormat="1" ht="12.75">
      <c r="C3943" s="48"/>
    </row>
    <row r="3944" s="47" customFormat="1" ht="12.75">
      <c r="C3944" s="48"/>
    </row>
    <row r="3945" s="47" customFormat="1" ht="12.75">
      <c r="C3945" s="48"/>
    </row>
    <row r="3946" s="47" customFormat="1" ht="12.75">
      <c r="C3946" s="48"/>
    </row>
    <row r="3947" s="47" customFormat="1" ht="12.75">
      <c r="C3947" s="48"/>
    </row>
    <row r="3948" s="47" customFormat="1" ht="12.75">
      <c r="C3948" s="48"/>
    </row>
    <row r="3949" s="47" customFormat="1" ht="12.75">
      <c r="C3949" s="48"/>
    </row>
    <row r="3950" s="47" customFormat="1" ht="12.75">
      <c r="C3950" s="48"/>
    </row>
    <row r="3951" s="47" customFormat="1" ht="12.75">
      <c r="C3951" s="48"/>
    </row>
    <row r="3952" s="47" customFormat="1" ht="12.75">
      <c r="C3952" s="48"/>
    </row>
    <row r="3953" s="47" customFormat="1" ht="12.75">
      <c r="C3953" s="48"/>
    </row>
    <row r="3954" s="47" customFormat="1" ht="12.75">
      <c r="C3954" s="48"/>
    </row>
    <row r="3955" s="47" customFormat="1" ht="12.75">
      <c r="C3955" s="48"/>
    </row>
    <row r="3956" s="47" customFormat="1" ht="12.75">
      <c r="C3956" s="48"/>
    </row>
    <row r="3957" s="47" customFormat="1" ht="12.75">
      <c r="C3957" s="48"/>
    </row>
    <row r="3958" s="47" customFormat="1" ht="12.75">
      <c r="C3958" s="48"/>
    </row>
    <row r="3959" s="47" customFormat="1" ht="12.75">
      <c r="C3959" s="48"/>
    </row>
    <row r="3960" s="47" customFormat="1" ht="12.75">
      <c r="C3960" s="48"/>
    </row>
    <row r="3961" s="47" customFormat="1" ht="12.75">
      <c r="C3961" s="48"/>
    </row>
    <row r="3962" s="47" customFormat="1" ht="12.75">
      <c r="C3962" s="48"/>
    </row>
    <row r="3963" s="47" customFormat="1" ht="12.75">
      <c r="C3963" s="48"/>
    </row>
    <row r="3964" s="47" customFormat="1" ht="12.75">
      <c r="C3964" s="48"/>
    </row>
    <row r="3965" s="47" customFormat="1" ht="12.75">
      <c r="C3965" s="48"/>
    </row>
    <row r="3966" s="47" customFormat="1" ht="12.75">
      <c r="C3966" s="48"/>
    </row>
    <row r="3967" s="47" customFormat="1" ht="12.75">
      <c r="C3967" s="48"/>
    </row>
    <row r="3968" s="47" customFormat="1" ht="12.75">
      <c r="C3968" s="48"/>
    </row>
    <row r="3969" s="47" customFormat="1" ht="12.75">
      <c r="C3969" s="48"/>
    </row>
    <row r="3970" s="47" customFormat="1" ht="12.75">
      <c r="C3970" s="48"/>
    </row>
    <row r="3971" s="47" customFormat="1" ht="12.75">
      <c r="C3971" s="48"/>
    </row>
    <row r="3972" s="47" customFormat="1" ht="12.75">
      <c r="C3972" s="48"/>
    </row>
    <row r="3973" s="47" customFormat="1" ht="12.75">
      <c r="C3973" s="48"/>
    </row>
    <row r="3974" s="47" customFormat="1" ht="12.75">
      <c r="C3974" s="48"/>
    </row>
    <row r="3975" s="47" customFormat="1" ht="12.75">
      <c r="C3975" s="48"/>
    </row>
    <row r="3976" s="47" customFormat="1" ht="12.75">
      <c r="C3976" s="48"/>
    </row>
    <row r="3977" s="47" customFormat="1" ht="12.75">
      <c r="C3977" s="48"/>
    </row>
    <row r="3978" s="47" customFormat="1" ht="12.75">
      <c r="C3978" s="48"/>
    </row>
    <row r="3979" s="47" customFormat="1" ht="12.75">
      <c r="C3979" s="48"/>
    </row>
    <row r="3980" s="47" customFormat="1" ht="12.75">
      <c r="C3980" s="48"/>
    </row>
    <row r="3981" s="47" customFormat="1" ht="12.75">
      <c r="C3981" s="48"/>
    </row>
    <row r="3982" s="47" customFormat="1" ht="12.75">
      <c r="C3982" s="48"/>
    </row>
    <row r="3983" s="47" customFormat="1" ht="12.75">
      <c r="C3983" s="48"/>
    </row>
    <row r="3984" s="47" customFormat="1" ht="12.75">
      <c r="C3984" s="48"/>
    </row>
    <row r="3985" s="47" customFormat="1" ht="12.75">
      <c r="C3985" s="48"/>
    </row>
    <row r="3986" s="47" customFormat="1" ht="12.75">
      <c r="C3986" s="48"/>
    </row>
    <row r="3987" s="47" customFormat="1" ht="12.75">
      <c r="C3987" s="48"/>
    </row>
    <row r="3988" s="47" customFormat="1" ht="12.75">
      <c r="C3988" s="48"/>
    </row>
    <row r="3989" s="47" customFormat="1" ht="12.75">
      <c r="C3989" s="48"/>
    </row>
    <row r="3990" s="47" customFormat="1" ht="12.75">
      <c r="C3990" s="48"/>
    </row>
    <row r="3991" s="47" customFormat="1" ht="12.75">
      <c r="C3991" s="48"/>
    </row>
    <row r="3992" s="47" customFormat="1" ht="12.75">
      <c r="C3992" s="48"/>
    </row>
    <row r="3993" s="47" customFormat="1" ht="12.75">
      <c r="C3993" s="48"/>
    </row>
    <row r="3994" s="47" customFormat="1" ht="12.75">
      <c r="C3994" s="48"/>
    </row>
    <row r="3995" s="47" customFormat="1" ht="12.75">
      <c r="C3995" s="48"/>
    </row>
    <row r="3996" s="47" customFormat="1" ht="12.75">
      <c r="C3996" s="48"/>
    </row>
    <row r="3997" s="47" customFormat="1" ht="12.75">
      <c r="C3997" s="48"/>
    </row>
    <row r="3998" s="47" customFormat="1" ht="12.75">
      <c r="C3998" s="48"/>
    </row>
    <row r="3999" s="47" customFormat="1" ht="12.75">
      <c r="C3999" s="48"/>
    </row>
    <row r="4000" s="47" customFormat="1" ht="12.75">
      <c r="C4000" s="48"/>
    </row>
    <row r="4001" s="47" customFormat="1" ht="12.75">
      <c r="C4001" s="48"/>
    </row>
    <row r="4002" s="47" customFormat="1" ht="12.75">
      <c r="C4002" s="48"/>
    </row>
    <row r="4003" s="47" customFormat="1" ht="12.75">
      <c r="C4003" s="48"/>
    </row>
    <row r="4004" s="47" customFormat="1" ht="12.75">
      <c r="C4004" s="48"/>
    </row>
    <row r="4005" s="47" customFormat="1" ht="12.75">
      <c r="C4005" s="48"/>
    </row>
    <row r="4006" s="47" customFormat="1" ht="12.75">
      <c r="C4006" s="48"/>
    </row>
    <row r="4007" s="47" customFormat="1" ht="12.75">
      <c r="C4007" s="48"/>
    </row>
    <row r="4008" s="47" customFormat="1" ht="12.75">
      <c r="C4008" s="48"/>
    </row>
    <row r="4009" s="47" customFormat="1" ht="12.75">
      <c r="C4009" s="48"/>
    </row>
    <row r="4010" s="47" customFormat="1" ht="12.75">
      <c r="C4010" s="48"/>
    </row>
    <row r="4011" s="47" customFormat="1" ht="12.75">
      <c r="C4011" s="48"/>
    </row>
    <row r="4012" s="47" customFormat="1" ht="12.75">
      <c r="C4012" s="48"/>
    </row>
    <row r="4013" s="47" customFormat="1" ht="12.75">
      <c r="C4013" s="48"/>
    </row>
    <row r="4014" s="47" customFormat="1" ht="12.75">
      <c r="C4014" s="48"/>
    </row>
    <row r="4015" s="47" customFormat="1" ht="12.75">
      <c r="C4015" s="48"/>
    </row>
    <row r="4016" s="47" customFormat="1" ht="12.75">
      <c r="C4016" s="48"/>
    </row>
    <row r="4017" s="47" customFormat="1" ht="12.75">
      <c r="C4017" s="48"/>
    </row>
    <row r="4018" s="47" customFormat="1" ht="12.75">
      <c r="C4018" s="48"/>
    </row>
    <row r="4019" s="47" customFormat="1" ht="12.75">
      <c r="C4019" s="48"/>
    </row>
    <row r="4020" s="47" customFormat="1" ht="12.75">
      <c r="C4020" s="48"/>
    </row>
    <row r="4021" s="47" customFormat="1" ht="12.75">
      <c r="C4021" s="48"/>
    </row>
    <row r="4022" s="47" customFormat="1" ht="12.75">
      <c r="C4022" s="48"/>
    </row>
    <row r="4023" s="47" customFormat="1" ht="12.75">
      <c r="C4023" s="48"/>
    </row>
    <row r="4024" s="47" customFormat="1" ht="12.75">
      <c r="C4024" s="48"/>
    </row>
    <row r="4025" s="47" customFormat="1" ht="12.75">
      <c r="C4025" s="48"/>
    </row>
    <row r="4026" s="47" customFormat="1" ht="12.75">
      <c r="C4026" s="48"/>
    </row>
    <row r="4027" s="47" customFormat="1" ht="12.75">
      <c r="C4027" s="48"/>
    </row>
    <row r="4028" s="47" customFormat="1" ht="12.75">
      <c r="C4028" s="48"/>
    </row>
    <row r="4029" s="47" customFormat="1" ht="12.75">
      <c r="C4029" s="48"/>
    </row>
    <row r="4030" s="47" customFormat="1" ht="12.75">
      <c r="C4030" s="48"/>
    </row>
    <row r="4031" s="47" customFormat="1" ht="12.75">
      <c r="C4031" s="48"/>
    </row>
    <row r="4032" s="47" customFormat="1" ht="12.75">
      <c r="C4032" s="48"/>
    </row>
    <row r="4033" s="47" customFormat="1" ht="12.75">
      <c r="C4033" s="48"/>
    </row>
    <row r="4034" s="47" customFormat="1" ht="12.75">
      <c r="C4034" s="48"/>
    </row>
    <row r="4035" s="47" customFormat="1" ht="12.75">
      <c r="C4035" s="48"/>
    </row>
    <row r="4036" s="47" customFormat="1" ht="12.75">
      <c r="C4036" s="48"/>
    </row>
    <row r="4037" s="47" customFormat="1" ht="12.75">
      <c r="C4037" s="48"/>
    </row>
    <row r="4038" s="47" customFormat="1" ht="12.75">
      <c r="C4038" s="48"/>
    </row>
    <row r="4039" s="47" customFormat="1" ht="12.75">
      <c r="C4039" s="48"/>
    </row>
    <row r="4040" s="47" customFormat="1" ht="12.75">
      <c r="C4040" s="48"/>
    </row>
    <row r="4041" s="47" customFormat="1" ht="12.75">
      <c r="C4041" s="48"/>
    </row>
    <row r="4042" s="47" customFormat="1" ht="12.75">
      <c r="C4042" s="48"/>
    </row>
    <row r="4043" s="47" customFormat="1" ht="12.75">
      <c r="C4043" s="48"/>
    </row>
    <row r="4044" s="47" customFormat="1" ht="12.75">
      <c r="C4044" s="48"/>
    </row>
    <row r="4045" s="47" customFormat="1" ht="12.75">
      <c r="C4045" s="48"/>
    </row>
    <row r="4046" s="47" customFormat="1" ht="12.75">
      <c r="C4046" s="48"/>
    </row>
    <row r="4047" s="47" customFormat="1" ht="12.75">
      <c r="C4047" s="48"/>
    </row>
    <row r="4048" s="47" customFormat="1" ht="12.75">
      <c r="C4048" s="48"/>
    </row>
    <row r="4049" s="47" customFormat="1" ht="12.75">
      <c r="C4049" s="48"/>
    </row>
    <row r="4050" s="47" customFormat="1" ht="12.75">
      <c r="C4050" s="48"/>
    </row>
    <row r="4051" s="47" customFormat="1" ht="12.75">
      <c r="C4051" s="48"/>
    </row>
    <row r="4052" s="47" customFormat="1" ht="12.75">
      <c r="C4052" s="48"/>
    </row>
    <row r="4053" s="47" customFormat="1" ht="12.75">
      <c r="C4053" s="48"/>
    </row>
    <row r="4054" s="47" customFormat="1" ht="12.75">
      <c r="C4054" s="48"/>
    </row>
    <row r="4055" s="47" customFormat="1" ht="12.75">
      <c r="C4055" s="48"/>
    </row>
    <row r="4056" s="47" customFormat="1" ht="12.75">
      <c r="C4056" s="48"/>
    </row>
    <row r="4057" s="47" customFormat="1" ht="12.75">
      <c r="C4057" s="48"/>
    </row>
    <row r="4058" s="47" customFormat="1" ht="12.75">
      <c r="C4058" s="48"/>
    </row>
    <row r="4059" s="47" customFormat="1" ht="12.75">
      <c r="C4059" s="48"/>
    </row>
    <row r="4060" s="47" customFormat="1" ht="12.75">
      <c r="C4060" s="48"/>
    </row>
    <row r="4061" s="47" customFormat="1" ht="12.75">
      <c r="C4061" s="48"/>
    </row>
    <row r="4062" s="47" customFormat="1" ht="12.75">
      <c r="C4062" s="48"/>
    </row>
    <row r="4063" s="47" customFormat="1" ht="12.75">
      <c r="C4063" s="48"/>
    </row>
    <row r="4064" s="47" customFormat="1" ht="12.75">
      <c r="C4064" s="48"/>
    </row>
    <row r="4065" s="47" customFormat="1" ht="12.75">
      <c r="C4065" s="48"/>
    </row>
    <row r="4066" s="47" customFormat="1" ht="12.75">
      <c r="C4066" s="48"/>
    </row>
    <row r="4067" s="47" customFormat="1" ht="12.75">
      <c r="C4067" s="48"/>
    </row>
    <row r="4068" s="47" customFormat="1" ht="12.75">
      <c r="C4068" s="48"/>
    </row>
    <row r="4069" s="47" customFormat="1" ht="12.75">
      <c r="C4069" s="48"/>
    </row>
    <row r="4070" s="47" customFormat="1" ht="12.75">
      <c r="C4070" s="48"/>
    </row>
    <row r="4071" s="47" customFormat="1" ht="12.75">
      <c r="C4071" s="48"/>
    </row>
    <row r="4072" s="47" customFormat="1" ht="12.75">
      <c r="C4072" s="48"/>
    </row>
    <row r="4073" s="47" customFormat="1" ht="12.75">
      <c r="C4073" s="48"/>
    </row>
    <row r="4074" s="47" customFormat="1" ht="12.75">
      <c r="C4074" s="48"/>
    </row>
    <row r="4075" s="47" customFormat="1" ht="12.75">
      <c r="C4075" s="48"/>
    </row>
    <row r="4076" s="47" customFormat="1" ht="12.75">
      <c r="C4076" s="48"/>
    </row>
    <row r="4077" s="47" customFormat="1" ht="12.75">
      <c r="C4077" s="48"/>
    </row>
    <row r="4078" s="47" customFormat="1" ht="12.75">
      <c r="C4078" s="48"/>
    </row>
    <row r="4079" s="47" customFormat="1" ht="12.75">
      <c r="C4079" s="48"/>
    </row>
    <row r="4080" s="47" customFormat="1" ht="12.75">
      <c r="C4080" s="48"/>
    </row>
    <row r="4081" s="47" customFormat="1" ht="12.75">
      <c r="C4081" s="48"/>
    </row>
    <row r="4082" s="47" customFormat="1" ht="12.75">
      <c r="C4082" s="48"/>
    </row>
    <row r="4083" s="47" customFormat="1" ht="12.75">
      <c r="C4083" s="48"/>
    </row>
    <row r="4084" s="47" customFormat="1" ht="12.75">
      <c r="C4084" s="48"/>
    </row>
    <row r="4085" s="47" customFormat="1" ht="12.75">
      <c r="C4085" s="48"/>
    </row>
    <row r="4086" s="47" customFormat="1" ht="12.75">
      <c r="C4086" s="48"/>
    </row>
    <row r="4087" s="47" customFormat="1" ht="12.75">
      <c r="C4087" s="48"/>
    </row>
    <row r="4088" s="47" customFormat="1" ht="12.75">
      <c r="C4088" s="48"/>
    </row>
    <row r="4089" s="47" customFormat="1" ht="12.75">
      <c r="C4089" s="48"/>
    </row>
    <row r="4090" s="47" customFormat="1" ht="12.75">
      <c r="C4090" s="48"/>
    </row>
    <row r="4091" s="47" customFormat="1" ht="12.75">
      <c r="C4091" s="48"/>
    </row>
    <row r="4092" s="47" customFormat="1" ht="12.75">
      <c r="C4092" s="48"/>
    </row>
    <row r="4093" s="47" customFormat="1" ht="12.75">
      <c r="C4093" s="48"/>
    </row>
    <row r="4094" s="47" customFormat="1" ht="12.75">
      <c r="C4094" s="48"/>
    </row>
    <row r="4095" s="47" customFormat="1" ht="12.75">
      <c r="C4095" s="48"/>
    </row>
    <row r="4096" s="47" customFormat="1" ht="12.75">
      <c r="C4096" s="48"/>
    </row>
    <row r="4097" s="47" customFormat="1" ht="12.75">
      <c r="C4097" s="48"/>
    </row>
    <row r="4098" s="47" customFormat="1" ht="12.75">
      <c r="C4098" s="48"/>
    </row>
    <row r="4099" s="47" customFormat="1" ht="12.75">
      <c r="C4099" s="48"/>
    </row>
    <row r="4100" s="47" customFormat="1" ht="12.75">
      <c r="C4100" s="48"/>
    </row>
    <row r="4101" s="47" customFormat="1" ht="12.75">
      <c r="C4101" s="48"/>
    </row>
    <row r="4102" s="47" customFormat="1" ht="12.75">
      <c r="C4102" s="48"/>
    </row>
    <row r="4103" s="47" customFormat="1" ht="12.75">
      <c r="C4103" s="48"/>
    </row>
    <row r="4104" s="47" customFormat="1" ht="12.75">
      <c r="C4104" s="48"/>
    </row>
    <row r="4105" s="47" customFormat="1" ht="12.75">
      <c r="C4105" s="48"/>
    </row>
    <row r="4106" s="47" customFormat="1" ht="12.75">
      <c r="C4106" s="48"/>
    </row>
    <row r="4107" s="47" customFormat="1" ht="12.75">
      <c r="C4107" s="48"/>
    </row>
    <row r="4108" s="47" customFormat="1" ht="12.75">
      <c r="C4108" s="48"/>
    </row>
    <row r="4109" s="47" customFormat="1" ht="12.75">
      <c r="C4109" s="48"/>
    </row>
    <row r="4110" s="47" customFormat="1" ht="12.75">
      <c r="C4110" s="48"/>
    </row>
    <row r="4111" s="47" customFormat="1" ht="12.75">
      <c r="C4111" s="48"/>
    </row>
    <row r="4112" s="47" customFormat="1" ht="12.75">
      <c r="C4112" s="48"/>
    </row>
    <row r="4113" s="47" customFormat="1" ht="12.75">
      <c r="C4113" s="48"/>
    </row>
    <row r="4114" s="47" customFormat="1" ht="12.75">
      <c r="C4114" s="48"/>
    </row>
    <row r="4115" s="47" customFormat="1" ht="12.75">
      <c r="C4115" s="48"/>
    </row>
    <row r="4116" s="47" customFormat="1" ht="12.75">
      <c r="C4116" s="48"/>
    </row>
    <row r="4117" s="47" customFormat="1" ht="12.75">
      <c r="C4117" s="48"/>
    </row>
    <row r="4118" s="47" customFormat="1" ht="12.75">
      <c r="C4118" s="48"/>
    </row>
    <row r="4119" s="47" customFormat="1" ht="12.75">
      <c r="C4119" s="48"/>
    </row>
    <row r="4120" s="47" customFormat="1" ht="12.75">
      <c r="C4120" s="48"/>
    </row>
    <row r="4121" s="47" customFormat="1" ht="12.75">
      <c r="C4121" s="48"/>
    </row>
    <row r="4122" s="47" customFormat="1" ht="12.75">
      <c r="C4122" s="48"/>
    </row>
    <row r="4123" s="47" customFormat="1" ht="12.75">
      <c r="C4123" s="48"/>
    </row>
    <row r="4124" s="47" customFormat="1" ht="12.75">
      <c r="C4124" s="48"/>
    </row>
    <row r="4125" s="47" customFormat="1" ht="12.75">
      <c r="C4125" s="48"/>
    </row>
    <row r="4126" s="47" customFormat="1" ht="12.75">
      <c r="C4126" s="48"/>
    </row>
    <row r="4127" s="47" customFormat="1" ht="12.75">
      <c r="C4127" s="48"/>
    </row>
    <row r="4128" s="47" customFormat="1" ht="12.75">
      <c r="C4128" s="48"/>
    </row>
    <row r="4129" s="47" customFormat="1" ht="12.75">
      <c r="C4129" s="48"/>
    </row>
    <row r="4130" s="47" customFormat="1" ht="12.75">
      <c r="C4130" s="48"/>
    </row>
    <row r="4131" s="47" customFormat="1" ht="12.75">
      <c r="C4131" s="48"/>
    </row>
    <row r="4132" s="47" customFormat="1" ht="12.75">
      <c r="C4132" s="48"/>
    </row>
    <row r="4133" s="47" customFormat="1" ht="12.75">
      <c r="C4133" s="48"/>
    </row>
    <row r="4134" s="47" customFormat="1" ht="12.75">
      <c r="C4134" s="48"/>
    </row>
    <row r="4135" s="47" customFormat="1" ht="12.75">
      <c r="C4135" s="48"/>
    </row>
    <row r="4136" s="47" customFormat="1" ht="12.75">
      <c r="C4136" s="48"/>
    </row>
    <row r="4137" s="47" customFormat="1" ht="12.75">
      <c r="C4137" s="48"/>
    </row>
    <row r="4138" s="47" customFormat="1" ht="12.75">
      <c r="C4138" s="48"/>
    </row>
    <row r="4139" s="47" customFormat="1" ht="12.75">
      <c r="C4139" s="48"/>
    </row>
    <row r="4140" s="47" customFormat="1" ht="12.75">
      <c r="C4140" s="48"/>
    </row>
    <row r="4141" s="47" customFormat="1" ht="12.75">
      <c r="C4141" s="48"/>
    </row>
    <row r="4142" s="47" customFormat="1" ht="12.75">
      <c r="C4142" s="48"/>
    </row>
    <row r="4143" s="47" customFormat="1" ht="12.75">
      <c r="C4143" s="48"/>
    </row>
    <row r="4144" s="47" customFormat="1" ht="12.75">
      <c r="C4144" s="48"/>
    </row>
    <row r="4145" s="47" customFormat="1" ht="12.75">
      <c r="C4145" s="48"/>
    </row>
    <row r="4146" s="47" customFormat="1" ht="12.75">
      <c r="C4146" s="48"/>
    </row>
    <row r="4147" s="47" customFormat="1" ht="12.75">
      <c r="C4147" s="48"/>
    </row>
    <row r="4148" s="47" customFormat="1" ht="12.75">
      <c r="C4148" s="48"/>
    </row>
    <row r="4149" s="47" customFormat="1" ht="12.75">
      <c r="C4149" s="48"/>
    </row>
    <row r="4150" s="47" customFormat="1" ht="12.75">
      <c r="C4150" s="48"/>
    </row>
    <row r="4151" s="47" customFormat="1" ht="12.75">
      <c r="C4151" s="48"/>
    </row>
    <row r="4152" s="47" customFormat="1" ht="12.75">
      <c r="C4152" s="48"/>
    </row>
    <row r="4153" s="47" customFormat="1" ht="12.75">
      <c r="C4153" s="48"/>
    </row>
    <row r="4154" s="47" customFormat="1" ht="12.75">
      <c r="C4154" s="48"/>
    </row>
    <row r="4155" s="47" customFormat="1" ht="12.75">
      <c r="C4155" s="48"/>
    </row>
    <row r="4156" s="47" customFormat="1" ht="12.75">
      <c r="C4156" s="48"/>
    </row>
    <row r="4157" s="47" customFormat="1" ht="12.75">
      <c r="C4157" s="48"/>
    </row>
    <row r="4158" s="47" customFormat="1" ht="12.75">
      <c r="C4158" s="48"/>
    </row>
    <row r="4159" s="47" customFormat="1" ht="12.75">
      <c r="C4159" s="48"/>
    </row>
    <row r="4160" s="47" customFormat="1" ht="12.75">
      <c r="C4160" s="48"/>
    </row>
    <row r="4161" s="47" customFormat="1" ht="12.75">
      <c r="C4161" s="48"/>
    </row>
    <row r="4162" s="47" customFormat="1" ht="12.75">
      <c r="C4162" s="48"/>
    </row>
    <row r="4163" s="47" customFormat="1" ht="12.75">
      <c r="C4163" s="48"/>
    </row>
    <row r="4164" s="47" customFormat="1" ht="12.75">
      <c r="C4164" s="48"/>
    </row>
    <row r="4165" s="47" customFormat="1" ht="12.75">
      <c r="C4165" s="48"/>
    </row>
    <row r="4166" s="47" customFormat="1" ht="12.75">
      <c r="C4166" s="48"/>
    </row>
    <row r="4167" s="47" customFormat="1" ht="12.75">
      <c r="C4167" s="48"/>
    </row>
    <row r="4168" s="47" customFormat="1" ht="12.75">
      <c r="C4168" s="48"/>
    </row>
    <row r="4169" s="47" customFormat="1" ht="12.75">
      <c r="C4169" s="48"/>
    </row>
    <row r="4170" s="47" customFormat="1" ht="12.75">
      <c r="C4170" s="48"/>
    </row>
    <row r="4171" s="47" customFormat="1" ht="12.75">
      <c r="C4171" s="48"/>
    </row>
    <row r="4172" s="47" customFormat="1" ht="12.75">
      <c r="C4172" s="48"/>
    </row>
    <row r="4173" s="47" customFormat="1" ht="12.75">
      <c r="C4173" s="48"/>
    </row>
    <row r="4174" s="47" customFormat="1" ht="12.75">
      <c r="C4174" s="48"/>
    </row>
    <row r="4175" s="47" customFormat="1" ht="12.75">
      <c r="C4175" s="48"/>
    </row>
    <row r="4176" s="47" customFormat="1" ht="12.75">
      <c r="C4176" s="48"/>
    </row>
    <row r="4177" s="47" customFormat="1" ht="12.75">
      <c r="C4177" s="48"/>
    </row>
    <row r="4178" s="47" customFormat="1" ht="12.75">
      <c r="C4178" s="48"/>
    </row>
    <row r="4179" s="47" customFormat="1" ht="12.75">
      <c r="C4179" s="48"/>
    </row>
    <row r="4180" s="47" customFormat="1" ht="12.75">
      <c r="C4180" s="48"/>
    </row>
    <row r="4181" s="47" customFormat="1" ht="12.75">
      <c r="C4181" s="48"/>
    </row>
    <row r="4182" s="47" customFormat="1" ht="12.75">
      <c r="C4182" s="48"/>
    </row>
    <row r="4183" s="47" customFormat="1" ht="12.75">
      <c r="C4183" s="48"/>
    </row>
    <row r="4184" s="47" customFormat="1" ht="12.75">
      <c r="C4184" s="48"/>
    </row>
    <row r="4185" s="47" customFormat="1" ht="12.75">
      <c r="C4185" s="48"/>
    </row>
    <row r="4186" s="47" customFormat="1" ht="12.75">
      <c r="C4186" s="48"/>
    </row>
    <row r="4187" s="47" customFormat="1" ht="12.75">
      <c r="C4187" s="48"/>
    </row>
    <row r="4188" s="47" customFormat="1" ht="12.75">
      <c r="C4188" s="48"/>
    </row>
    <row r="4189" s="47" customFormat="1" ht="12.75">
      <c r="C4189" s="48"/>
    </row>
    <row r="4190" s="47" customFormat="1" ht="12.75">
      <c r="C4190" s="48"/>
    </row>
    <row r="4191" s="47" customFormat="1" ht="12.75">
      <c r="C4191" s="48"/>
    </row>
    <row r="4192" s="47" customFormat="1" ht="12.75">
      <c r="C4192" s="48"/>
    </row>
    <row r="4193" s="47" customFormat="1" ht="12.75">
      <c r="C4193" s="48"/>
    </row>
    <row r="4194" s="47" customFormat="1" ht="12.75">
      <c r="C4194" s="48"/>
    </row>
    <row r="4195" s="47" customFormat="1" ht="12.75">
      <c r="C4195" s="48"/>
    </row>
    <row r="4196" s="47" customFormat="1" ht="12.75">
      <c r="C4196" s="48"/>
    </row>
    <row r="4197" s="47" customFormat="1" ht="12.75">
      <c r="C4197" s="48"/>
    </row>
    <row r="4198" s="47" customFormat="1" ht="12.75">
      <c r="C4198" s="48"/>
    </row>
    <row r="4199" s="47" customFormat="1" ht="12.75">
      <c r="C4199" s="48"/>
    </row>
    <row r="4200" s="47" customFormat="1" ht="12.75">
      <c r="C4200" s="48"/>
    </row>
    <row r="4201" s="47" customFormat="1" ht="12.75">
      <c r="C4201" s="48"/>
    </row>
    <row r="4202" s="47" customFormat="1" ht="12.75">
      <c r="C4202" s="48"/>
    </row>
    <row r="4203" s="47" customFormat="1" ht="12.75">
      <c r="C4203" s="48"/>
    </row>
    <row r="4204" s="47" customFormat="1" ht="12.75">
      <c r="C4204" s="48"/>
    </row>
    <row r="4205" s="47" customFormat="1" ht="12.75">
      <c r="C4205" s="48"/>
    </row>
    <row r="4206" s="47" customFormat="1" ht="12.75">
      <c r="C4206" s="48"/>
    </row>
    <row r="4207" s="47" customFormat="1" ht="12.75">
      <c r="C4207" s="48"/>
    </row>
    <row r="4208" s="47" customFormat="1" ht="12.75">
      <c r="C4208" s="48"/>
    </row>
    <row r="4209" s="47" customFormat="1" ht="12.75">
      <c r="C4209" s="48"/>
    </row>
    <row r="4210" s="47" customFormat="1" ht="12.75">
      <c r="C4210" s="48"/>
    </row>
    <row r="4211" s="47" customFormat="1" ht="12.75">
      <c r="C4211" s="48"/>
    </row>
    <row r="4212" s="47" customFormat="1" ht="12.75">
      <c r="C4212" s="48"/>
    </row>
    <row r="4213" s="47" customFormat="1" ht="12.75">
      <c r="C4213" s="48"/>
    </row>
    <row r="4214" s="47" customFormat="1" ht="12.75">
      <c r="C4214" s="48"/>
    </row>
    <row r="4215" s="47" customFormat="1" ht="12.75">
      <c r="C4215" s="48"/>
    </row>
    <row r="4216" s="47" customFormat="1" ht="12.75">
      <c r="C4216" s="48"/>
    </row>
    <row r="4217" s="47" customFormat="1" ht="12.75">
      <c r="C4217" s="48"/>
    </row>
    <row r="4218" s="47" customFormat="1" ht="12.75">
      <c r="C4218" s="48"/>
    </row>
    <row r="4219" s="47" customFormat="1" ht="12.75">
      <c r="C4219" s="48"/>
    </row>
    <row r="4220" s="47" customFormat="1" ht="12.75">
      <c r="C4220" s="48"/>
    </row>
    <row r="4221" s="47" customFormat="1" ht="12.75">
      <c r="C4221" s="48"/>
    </row>
    <row r="4222" s="47" customFormat="1" ht="12.75">
      <c r="C4222" s="48"/>
    </row>
    <row r="4223" s="47" customFormat="1" ht="12.75">
      <c r="C4223" s="48"/>
    </row>
    <row r="4224" s="47" customFormat="1" ht="12.75">
      <c r="C4224" s="48"/>
    </row>
    <row r="4225" s="47" customFormat="1" ht="12.75">
      <c r="C4225" s="48"/>
    </row>
    <row r="4226" s="47" customFormat="1" ht="12.75">
      <c r="C4226" s="48"/>
    </row>
    <row r="4227" s="47" customFormat="1" ht="12.75">
      <c r="C4227" s="48"/>
    </row>
    <row r="4228" s="47" customFormat="1" ht="12.75">
      <c r="C4228" s="48"/>
    </row>
    <row r="4229" s="47" customFormat="1" ht="12.75">
      <c r="C4229" s="48"/>
    </row>
    <row r="4230" s="47" customFormat="1" ht="12.75">
      <c r="C4230" s="48"/>
    </row>
    <row r="4231" s="47" customFormat="1" ht="12.75">
      <c r="C4231" s="48"/>
    </row>
    <row r="4232" s="47" customFormat="1" ht="12.75">
      <c r="C4232" s="48"/>
    </row>
    <row r="4233" s="47" customFormat="1" ht="12.75">
      <c r="C4233" s="48"/>
    </row>
    <row r="4234" s="47" customFormat="1" ht="12.75">
      <c r="C4234" s="48"/>
    </row>
    <row r="4235" s="47" customFormat="1" ht="12.75">
      <c r="C4235" s="48"/>
    </row>
    <row r="4236" s="47" customFormat="1" ht="12.75">
      <c r="C4236" s="48"/>
    </row>
    <row r="4237" s="47" customFormat="1" ht="12.75">
      <c r="C4237" s="48"/>
    </row>
    <row r="4238" s="47" customFormat="1" ht="12.75">
      <c r="C4238" s="48"/>
    </row>
    <row r="4239" s="47" customFormat="1" ht="12.75">
      <c r="C4239" s="48"/>
    </row>
    <row r="4240" s="47" customFormat="1" ht="12.75">
      <c r="C4240" s="48"/>
    </row>
    <row r="4241" s="47" customFormat="1" ht="12.75">
      <c r="C4241" s="48"/>
    </row>
    <row r="4242" s="47" customFormat="1" ht="12.75">
      <c r="C4242" s="48"/>
    </row>
    <row r="4243" s="47" customFormat="1" ht="12.75">
      <c r="C4243" s="48"/>
    </row>
    <row r="4244" s="47" customFormat="1" ht="12.75">
      <c r="C4244" s="48"/>
    </row>
    <row r="4245" s="47" customFormat="1" ht="12.75">
      <c r="C4245" s="48"/>
    </row>
    <row r="4246" s="47" customFormat="1" ht="12.75">
      <c r="C4246" s="48"/>
    </row>
    <row r="4247" s="47" customFormat="1" ht="12.75">
      <c r="C4247" s="48"/>
    </row>
    <row r="4248" s="47" customFormat="1" ht="12.75">
      <c r="C4248" s="48"/>
    </row>
    <row r="4249" s="47" customFormat="1" ht="12.75">
      <c r="C4249" s="48"/>
    </row>
    <row r="4250" s="47" customFormat="1" ht="12.75">
      <c r="C4250" s="48"/>
    </row>
    <row r="4251" s="47" customFormat="1" ht="12.75">
      <c r="C4251" s="48"/>
    </row>
    <row r="4252" s="47" customFormat="1" ht="12.75">
      <c r="C4252" s="48"/>
    </row>
    <row r="4253" s="47" customFormat="1" ht="12.75">
      <c r="C4253" s="48"/>
    </row>
    <row r="4254" s="47" customFormat="1" ht="12.75">
      <c r="C4254" s="48"/>
    </row>
    <row r="4255" s="47" customFormat="1" ht="12.75">
      <c r="C4255" s="48"/>
    </row>
    <row r="4256" s="47" customFormat="1" ht="12.75">
      <c r="C4256" s="48"/>
    </row>
    <row r="4257" s="47" customFormat="1" ht="12.75">
      <c r="C4257" s="48"/>
    </row>
    <row r="4258" s="47" customFormat="1" ht="12.75">
      <c r="C4258" s="48"/>
    </row>
    <row r="4259" s="47" customFormat="1" ht="12.75">
      <c r="C4259" s="48"/>
    </row>
    <row r="4260" s="47" customFormat="1" ht="12.75">
      <c r="C4260" s="48"/>
    </row>
    <row r="4261" s="47" customFormat="1" ht="12.75">
      <c r="C4261" s="48"/>
    </row>
    <row r="4262" s="47" customFormat="1" ht="12.75">
      <c r="C4262" s="48"/>
    </row>
    <row r="4263" s="47" customFormat="1" ht="12.75">
      <c r="C4263" s="48"/>
    </row>
    <row r="4264" s="47" customFormat="1" ht="12.75">
      <c r="C4264" s="48"/>
    </row>
    <row r="4265" s="47" customFormat="1" ht="12.75">
      <c r="C4265" s="48"/>
    </row>
    <row r="4266" s="47" customFormat="1" ht="12.75">
      <c r="C4266" s="48"/>
    </row>
    <row r="4267" s="47" customFormat="1" ht="12.75">
      <c r="C4267" s="48"/>
    </row>
    <row r="4268" s="47" customFormat="1" ht="12.75">
      <c r="C4268" s="48"/>
    </row>
    <row r="4269" s="47" customFormat="1" ht="12.75">
      <c r="C4269" s="48"/>
    </row>
    <row r="4270" s="47" customFormat="1" ht="12.75">
      <c r="C4270" s="48"/>
    </row>
    <row r="4271" s="47" customFormat="1" ht="12.75">
      <c r="C4271" s="48"/>
    </row>
    <row r="4272" s="47" customFormat="1" ht="12.75">
      <c r="C4272" s="48"/>
    </row>
    <row r="4273" s="47" customFormat="1" ht="12.75">
      <c r="C4273" s="48"/>
    </row>
    <row r="4274" s="47" customFormat="1" ht="12.75">
      <c r="C4274" s="48"/>
    </row>
    <row r="4275" s="47" customFormat="1" ht="12.75">
      <c r="C4275" s="48"/>
    </row>
    <row r="4276" s="47" customFormat="1" ht="12.75">
      <c r="C4276" s="48"/>
    </row>
    <row r="4277" s="47" customFormat="1" ht="12.75">
      <c r="C4277" s="48"/>
    </row>
    <row r="4278" s="47" customFormat="1" ht="12.75">
      <c r="C4278" s="48"/>
    </row>
    <row r="4279" s="47" customFormat="1" ht="12.75">
      <c r="C4279" s="48"/>
    </row>
    <row r="4280" s="47" customFormat="1" ht="12.75">
      <c r="C4280" s="48"/>
    </row>
    <row r="4281" s="47" customFormat="1" ht="12.75">
      <c r="C4281" s="48"/>
    </row>
    <row r="4282" s="47" customFormat="1" ht="12.75">
      <c r="C4282" s="48"/>
    </row>
    <row r="4283" s="47" customFormat="1" ht="12.75">
      <c r="C4283" s="48"/>
    </row>
    <row r="4284" s="47" customFormat="1" ht="12.75">
      <c r="C4284" s="48"/>
    </row>
    <row r="4285" s="47" customFormat="1" ht="12.75">
      <c r="C4285" s="48"/>
    </row>
    <row r="4286" s="47" customFormat="1" ht="12.75">
      <c r="C4286" s="48"/>
    </row>
    <row r="4287" s="47" customFormat="1" ht="12.75">
      <c r="C4287" s="48"/>
    </row>
    <row r="4288" s="47" customFormat="1" ht="12.75">
      <c r="C4288" s="48"/>
    </row>
    <row r="4289" s="47" customFormat="1" ht="12.75">
      <c r="C4289" s="48"/>
    </row>
    <row r="4290" s="47" customFormat="1" ht="12.75">
      <c r="C4290" s="48"/>
    </row>
    <row r="4291" s="47" customFormat="1" ht="12.75">
      <c r="C4291" s="48"/>
    </row>
    <row r="4292" s="47" customFormat="1" ht="12.75">
      <c r="C4292" s="48"/>
    </row>
    <row r="4293" s="47" customFormat="1" ht="12.75">
      <c r="C4293" s="48"/>
    </row>
    <row r="4294" s="47" customFormat="1" ht="12.75">
      <c r="C4294" s="48"/>
    </row>
    <row r="4295" s="47" customFormat="1" ht="12.75">
      <c r="C4295" s="48"/>
    </row>
    <row r="4296" s="47" customFormat="1" ht="12.75">
      <c r="C4296" s="48"/>
    </row>
    <row r="4297" s="47" customFormat="1" ht="12.75">
      <c r="C4297" s="48"/>
    </row>
    <row r="4298" s="47" customFormat="1" ht="12.75">
      <c r="C4298" s="48"/>
    </row>
    <row r="4299" s="47" customFormat="1" ht="12.75">
      <c r="C4299" s="48"/>
    </row>
    <row r="4300" s="47" customFormat="1" ht="12.75">
      <c r="C4300" s="48"/>
    </row>
    <row r="4301" s="47" customFormat="1" ht="12.75">
      <c r="C4301" s="48"/>
    </row>
    <row r="4302" s="47" customFormat="1" ht="12.75">
      <c r="C4302" s="48"/>
    </row>
    <row r="4303" s="47" customFormat="1" ht="12.75">
      <c r="C4303" s="48"/>
    </row>
    <row r="4304" s="47" customFormat="1" ht="12.75">
      <c r="C4304" s="48"/>
    </row>
    <row r="4305" s="47" customFormat="1" ht="12.75">
      <c r="C4305" s="48"/>
    </row>
    <row r="4306" s="47" customFormat="1" ht="12.75">
      <c r="C4306" s="48"/>
    </row>
    <row r="4307" s="47" customFormat="1" ht="12.75">
      <c r="C4307" s="48"/>
    </row>
    <row r="4308" s="47" customFormat="1" ht="12.75">
      <c r="C4308" s="48"/>
    </row>
    <row r="4309" s="47" customFormat="1" ht="12.75">
      <c r="C4309" s="48"/>
    </row>
    <row r="4310" s="47" customFormat="1" ht="12.75">
      <c r="C4310" s="48"/>
    </row>
    <row r="4311" s="47" customFormat="1" ht="12.75">
      <c r="C4311" s="48"/>
    </row>
    <row r="4312" s="47" customFormat="1" ht="12.75">
      <c r="C4312" s="48"/>
    </row>
    <row r="4313" s="47" customFormat="1" ht="12.75">
      <c r="C4313" s="48"/>
    </row>
    <row r="4314" s="47" customFormat="1" ht="12.75">
      <c r="C4314" s="48"/>
    </row>
    <row r="4315" s="47" customFormat="1" ht="12.75">
      <c r="C4315" s="48"/>
    </row>
    <row r="4316" s="47" customFormat="1" ht="12.75">
      <c r="C4316" s="48"/>
    </row>
    <row r="4317" s="47" customFormat="1" ht="12.75">
      <c r="C4317" s="48"/>
    </row>
    <row r="4318" s="47" customFormat="1" ht="12.75">
      <c r="C4318" s="48"/>
    </row>
    <row r="4319" s="47" customFormat="1" ht="12.75">
      <c r="C4319" s="48"/>
    </row>
    <row r="4320" s="47" customFormat="1" ht="12.75">
      <c r="C4320" s="48"/>
    </row>
    <row r="4321" s="47" customFormat="1" ht="12.75">
      <c r="C4321" s="48"/>
    </row>
    <row r="4322" s="47" customFormat="1" ht="12.75">
      <c r="C4322" s="48"/>
    </row>
    <row r="4323" s="47" customFormat="1" ht="12.75">
      <c r="C4323" s="48"/>
    </row>
    <row r="4324" s="47" customFormat="1" ht="12.75">
      <c r="C4324" s="48"/>
    </row>
    <row r="4325" s="47" customFormat="1" ht="12.75">
      <c r="C4325" s="48"/>
    </row>
    <row r="4326" s="47" customFormat="1" ht="12.75">
      <c r="C4326" s="48"/>
    </row>
    <row r="4327" s="47" customFormat="1" ht="12.75">
      <c r="C4327" s="48"/>
    </row>
    <row r="4328" s="47" customFormat="1" ht="12.75">
      <c r="C4328" s="48"/>
    </row>
    <row r="4329" s="47" customFormat="1" ht="12.75">
      <c r="C4329" s="48"/>
    </row>
    <row r="4330" s="47" customFormat="1" ht="12.75">
      <c r="C4330" s="48"/>
    </row>
    <row r="4331" s="47" customFormat="1" ht="12.75">
      <c r="C4331" s="48"/>
    </row>
    <row r="4332" s="47" customFormat="1" ht="12.75">
      <c r="C4332" s="48"/>
    </row>
    <row r="4333" s="47" customFormat="1" ht="12.75">
      <c r="C4333" s="48"/>
    </row>
    <row r="4334" s="47" customFormat="1" ht="12.75">
      <c r="C4334" s="48"/>
    </row>
    <row r="4335" s="47" customFormat="1" ht="12.75">
      <c r="C4335" s="48"/>
    </row>
    <row r="4336" s="47" customFormat="1" ht="12.75">
      <c r="C4336" s="48"/>
    </row>
    <row r="4337" s="47" customFormat="1" ht="12.75">
      <c r="C4337" s="48"/>
    </row>
    <row r="4338" s="47" customFormat="1" ht="12.75">
      <c r="C4338" s="48"/>
    </row>
    <row r="4339" s="47" customFormat="1" ht="12.75">
      <c r="C4339" s="48"/>
    </row>
    <row r="4340" s="47" customFormat="1" ht="12.75">
      <c r="C4340" s="48"/>
    </row>
    <row r="4341" s="47" customFormat="1" ht="12.75">
      <c r="C4341" s="48"/>
    </row>
    <row r="4342" s="47" customFormat="1" ht="12.75">
      <c r="C4342" s="48"/>
    </row>
    <row r="4343" s="47" customFormat="1" ht="12.75">
      <c r="C4343" s="48"/>
    </row>
    <row r="4344" s="47" customFormat="1" ht="12.75">
      <c r="C4344" s="48"/>
    </row>
    <row r="4345" s="47" customFormat="1" ht="12.75">
      <c r="C4345" s="48"/>
    </row>
    <row r="4346" s="47" customFormat="1" ht="12.75">
      <c r="C4346" s="48"/>
    </row>
    <row r="4347" s="47" customFormat="1" ht="12.75">
      <c r="C4347" s="48"/>
    </row>
    <row r="4348" s="47" customFormat="1" ht="12.75">
      <c r="C4348" s="48"/>
    </row>
    <row r="4349" s="47" customFormat="1" ht="12.75">
      <c r="C4349" s="48"/>
    </row>
    <row r="4350" s="47" customFormat="1" ht="12.75">
      <c r="C4350" s="48"/>
    </row>
    <row r="4351" s="47" customFormat="1" ht="12.75">
      <c r="C4351" s="48"/>
    </row>
    <row r="4352" s="47" customFormat="1" ht="12.75">
      <c r="C4352" s="48"/>
    </row>
    <row r="4353" s="47" customFormat="1" ht="12.75">
      <c r="C4353" s="48"/>
    </row>
    <row r="4354" s="47" customFormat="1" ht="12.75">
      <c r="C4354" s="48"/>
    </row>
    <row r="4355" s="47" customFormat="1" ht="12.75">
      <c r="C4355" s="48"/>
    </row>
    <row r="4356" s="47" customFormat="1" ht="12.75">
      <c r="C4356" s="48"/>
    </row>
    <row r="4357" s="47" customFormat="1" ht="12.75">
      <c r="C4357" s="48"/>
    </row>
    <row r="4358" s="47" customFormat="1" ht="12.75">
      <c r="C4358" s="48"/>
    </row>
    <row r="4359" s="47" customFormat="1" ht="12.75">
      <c r="C4359" s="48"/>
    </row>
    <row r="4360" s="47" customFormat="1" ht="12.75">
      <c r="C4360" s="48"/>
    </row>
    <row r="4361" s="47" customFormat="1" ht="12.75">
      <c r="C4361" s="48"/>
    </row>
    <row r="4362" s="47" customFormat="1" ht="12.75">
      <c r="C4362" s="48"/>
    </row>
    <row r="4363" s="47" customFormat="1" ht="12.75">
      <c r="C4363" s="48"/>
    </row>
    <row r="4364" s="47" customFormat="1" ht="12.75">
      <c r="C4364" s="48"/>
    </row>
    <row r="4365" s="47" customFormat="1" ht="12.75">
      <c r="C4365" s="48"/>
    </row>
    <row r="4366" s="47" customFormat="1" ht="12.75">
      <c r="C4366" s="48"/>
    </row>
    <row r="4367" s="47" customFormat="1" ht="12.75">
      <c r="C4367" s="48"/>
    </row>
    <row r="4368" s="47" customFormat="1" ht="12.75">
      <c r="C4368" s="48"/>
    </row>
    <row r="4369" s="47" customFormat="1" ht="12.75">
      <c r="C4369" s="48"/>
    </row>
    <row r="4370" s="47" customFormat="1" ht="12.75">
      <c r="C4370" s="48"/>
    </row>
    <row r="4371" s="47" customFormat="1" ht="12.75">
      <c r="C4371" s="48"/>
    </row>
    <row r="4372" s="47" customFormat="1" ht="12.75">
      <c r="C4372" s="48"/>
    </row>
    <row r="4373" s="47" customFormat="1" ht="12.75">
      <c r="C4373" s="48"/>
    </row>
    <row r="4374" s="47" customFormat="1" ht="12.75">
      <c r="C4374" s="48"/>
    </row>
    <row r="4375" s="47" customFormat="1" ht="12.75">
      <c r="C4375" s="48"/>
    </row>
    <row r="4376" s="47" customFormat="1" ht="12.75">
      <c r="C4376" s="48"/>
    </row>
    <row r="4377" s="47" customFormat="1" ht="12.75">
      <c r="C4377" s="48"/>
    </row>
    <row r="4378" s="47" customFormat="1" ht="12.75">
      <c r="C4378" s="48"/>
    </row>
    <row r="4379" s="47" customFormat="1" ht="12.75">
      <c r="C4379" s="48"/>
    </row>
    <row r="4380" s="47" customFormat="1" ht="12.75">
      <c r="C4380" s="48"/>
    </row>
    <row r="4381" s="47" customFormat="1" ht="12.75">
      <c r="C4381" s="48"/>
    </row>
    <row r="4382" s="47" customFormat="1" ht="12.75">
      <c r="C4382" s="48"/>
    </row>
    <row r="4383" s="47" customFormat="1" ht="12.75">
      <c r="C4383" s="48"/>
    </row>
    <row r="4384" s="47" customFormat="1" ht="12.75">
      <c r="C4384" s="48"/>
    </row>
    <row r="4385" s="47" customFormat="1" ht="12.75">
      <c r="C4385" s="48"/>
    </row>
    <row r="4386" s="47" customFormat="1" ht="12.75">
      <c r="C4386" s="48"/>
    </row>
    <row r="4387" s="47" customFormat="1" ht="12.75">
      <c r="C4387" s="48"/>
    </row>
    <row r="4388" s="47" customFormat="1" ht="12.75">
      <c r="C4388" s="48"/>
    </row>
    <row r="4389" s="47" customFormat="1" ht="12.75">
      <c r="C4389" s="48"/>
    </row>
    <row r="4390" s="47" customFormat="1" ht="12.75">
      <c r="C4390" s="48"/>
    </row>
    <row r="4391" s="47" customFormat="1" ht="12.75">
      <c r="C4391" s="48"/>
    </row>
    <row r="4392" s="47" customFormat="1" ht="12.75">
      <c r="C4392" s="48"/>
    </row>
    <row r="4393" s="47" customFormat="1" ht="12.75">
      <c r="C4393" s="48"/>
    </row>
    <row r="4394" s="47" customFormat="1" ht="12.75">
      <c r="C4394" s="48"/>
    </row>
    <row r="4395" s="47" customFormat="1" ht="12.75">
      <c r="C4395" s="48"/>
    </row>
    <row r="4396" s="47" customFormat="1" ht="12.75">
      <c r="C4396" s="48"/>
    </row>
    <row r="4397" s="47" customFormat="1" ht="12.75">
      <c r="C4397" s="48"/>
    </row>
    <row r="4398" s="47" customFormat="1" ht="12.75">
      <c r="C4398" s="48"/>
    </row>
    <row r="4399" s="47" customFormat="1" ht="12.75">
      <c r="C4399" s="48"/>
    </row>
    <row r="4400" s="47" customFormat="1" ht="12.75">
      <c r="C4400" s="48"/>
    </row>
    <row r="4401" s="47" customFormat="1" ht="12.75">
      <c r="C4401" s="48"/>
    </row>
    <row r="4402" s="47" customFormat="1" ht="12.75">
      <c r="C4402" s="48"/>
    </row>
    <row r="4403" s="47" customFormat="1" ht="12.75">
      <c r="C4403" s="48"/>
    </row>
    <row r="4404" s="47" customFormat="1" ht="12.75">
      <c r="C4404" s="48"/>
    </row>
    <row r="4405" s="47" customFormat="1" ht="12.75">
      <c r="C4405" s="48"/>
    </row>
    <row r="4406" s="47" customFormat="1" ht="12.75">
      <c r="C4406" s="48"/>
    </row>
    <row r="4407" s="47" customFormat="1" ht="12.75">
      <c r="C4407" s="48"/>
    </row>
    <row r="4408" s="47" customFormat="1" ht="12.75">
      <c r="C4408" s="48"/>
    </row>
    <row r="4409" s="47" customFormat="1" ht="12.75">
      <c r="C4409" s="48"/>
    </row>
    <row r="4410" s="47" customFormat="1" ht="12.75">
      <c r="C4410" s="48"/>
    </row>
    <row r="4411" s="47" customFormat="1" ht="12.75">
      <c r="C4411" s="48"/>
    </row>
    <row r="4412" s="47" customFormat="1" ht="12.75">
      <c r="C4412" s="48"/>
    </row>
    <row r="4413" s="47" customFormat="1" ht="12.75">
      <c r="C4413" s="48"/>
    </row>
    <row r="4414" s="47" customFormat="1" ht="12.75">
      <c r="C4414" s="48"/>
    </row>
    <row r="4415" s="47" customFormat="1" ht="12.75">
      <c r="C4415" s="48"/>
    </row>
    <row r="4416" s="47" customFormat="1" ht="12.75">
      <c r="C4416" s="48"/>
    </row>
    <row r="4417" s="47" customFormat="1" ht="12.75">
      <c r="C4417" s="48"/>
    </row>
    <row r="4418" s="47" customFormat="1" ht="12.75">
      <c r="C4418" s="48"/>
    </row>
    <row r="4419" s="47" customFormat="1" ht="12.75">
      <c r="C4419" s="48"/>
    </row>
    <row r="4420" s="47" customFormat="1" ht="12.75">
      <c r="C4420" s="48"/>
    </row>
    <row r="4421" s="47" customFormat="1" ht="12.75">
      <c r="C4421" s="48"/>
    </row>
    <row r="4422" s="47" customFormat="1" ht="12.75">
      <c r="C4422" s="48"/>
    </row>
    <row r="4423" s="47" customFormat="1" ht="12.75">
      <c r="C4423" s="48"/>
    </row>
    <row r="4424" s="47" customFormat="1" ht="12.75">
      <c r="C4424" s="48"/>
    </row>
    <row r="4425" s="47" customFormat="1" ht="12.75">
      <c r="C4425" s="48"/>
    </row>
    <row r="4426" s="47" customFormat="1" ht="12.75">
      <c r="C4426" s="48"/>
    </row>
    <row r="4427" s="47" customFormat="1" ht="12.75">
      <c r="C4427" s="48"/>
    </row>
    <row r="4428" s="47" customFormat="1" ht="12.75">
      <c r="C4428" s="48"/>
    </row>
    <row r="4429" s="47" customFormat="1" ht="12.75">
      <c r="C4429" s="48"/>
    </row>
    <row r="4430" s="47" customFormat="1" ht="12.75">
      <c r="C4430" s="48"/>
    </row>
    <row r="4431" s="47" customFormat="1" ht="12.75">
      <c r="C4431" s="48"/>
    </row>
    <row r="4432" s="47" customFormat="1" ht="12.75">
      <c r="C4432" s="48"/>
    </row>
    <row r="4433" s="47" customFormat="1" ht="12.75">
      <c r="C4433" s="48"/>
    </row>
    <row r="4434" s="47" customFormat="1" ht="12.75">
      <c r="C4434" s="48"/>
    </row>
    <row r="4435" s="47" customFormat="1" ht="12.75">
      <c r="C4435" s="48"/>
    </row>
    <row r="4436" s="47" customFormat="1" ht="12.75">
      <c r="C4436" s="48"/>
    </row>
    <row r="4437" s="47" customFormat="1" ht="12.75">
      <c r="C4437" s="48"/>
    </row>
    <row r="4438" s="47" customFormat="1" ht="12.75">
      <c r="C4438" s="48"/>
    </row>
    <row r="4439" s="47" customFormat="1" ht="12.75">
      <c r="C4439" s="48"/>
    </row>
    <row r="4440" s="47" customFormat="1" ht="12.75">
      <c r="C4440" s="48"/>
    </row>
    <row r="4441" s="47" customFormat="1" ht="12.75">
      <c r="C4441" s="48"/>
    </row>
    <row r="4442" s="47" customFormat="1" ht="12.75">
      <c r="C4442" s="48"/>
    </row>
    <row r="4443" s="47" customFormat="1" ht="12.75">
      <c r="C4443" s="48"/>
    </row>
    <row r="4444" s="47" customFormat="1" ht="12.75">
      <c r="C4444" s="48"/>
    </row>
    <row r="4445" s="47" customFormat="1" ht="12.75">
      <c r="C4445" s="48"/>
    </row>
    <row r="4446" s="47" customFormat="1" ht="12.75">
      <c r="C4446" s="48"/>
    </row>
    <row r="4447" s="47" customFormat="1" ht="12.75">
      <c r="C4447" s="48"/>
    </row>
    <row r="4448" s="47" customFormat="1" ht="12.75">
      <c r="C4448" s="48"/>
    </row>
    <row r="4449" s="47" customFormat="1" ht="12.75">
      <c r="C4449" s="48"/>
    </row>
    <row r="4450" s="47" customFormat="1" ht="12.75">
      <c r="C4450" s="48"/>
    </row>
    <row r="4451" s="47" customFormat="1" ht="12.75">
      <c r="C4451" s="48"/>
    </row>
    <row r="4452" s="47" customFormat="1" ht="12.75">
      <c r="C4452" s="48"/>
    </row>
    <row r="4453" s="47" customFormat="1" ht="12.75">
      <c r="C4453" s="48"/>
    </row>
    <row r="4454" s="47" customFormat="1" ht="12.75">
      <c r="C4454" s="48"/>
    </row>
    <row r="4455" s="47" customFormat="1" ht="12.75">
      <c r="C4455" s="48"/>
    </row>
    <row r="4456" s="47" customFormat="1" ht="12.75">
      <c r="C4456" s="48"/>
    </row>
    <row r="4457" s="47" customFormat="1" ht="12.75">
      <c r="C4457" s="48"/>
    </row>
    <row r="4458" s="47" customFormat="1" ht="12.75">
      <c r="C4458" s="48"/>
    </row>
    <row r="4459" s="47" customFormat="1" ht="12.75">
      <c r="C4459" s="48"/>
    </row>
    <row r="4460" s="47" customFormat="1" ht="12.75">
      <c r="C4460" s="48"/>
    </row>
    <row r="4461" s="47" customFormat="1" ht="12.75">
      <c r="C4461" s="48"/>
    </row>
    <row r="4462" s="47" customFormat="1" ht="12.75">
      <c r="C4462" s="48"/>
    </row>
    <row r="4463" s="47" customFormat="1" ht="12.75">
      <c r="C4463" s="48"/>
    </row>
    <row r="4464" s="47" customFormat="1" ht="12.75">
      <c r="C4464" s="48"/>
    </row>
    <row r="4465" s="47" customFormat="1" ht="12.75">
      <c r="C4465" s="48"/>
    </row>
    <row r="4466" s="47" customFormat="1" ht="12.75">
      <c r="C4466" s="48"/>
    </row>
    <row r="4467" s="47" customFormat="1" ht="12.75">
      <c r="C4467" s="48"/>
    </row>
    <row r="4468" s="47" customFormat="1" ht="12.75">
      <c r="C4468" s="48"/>
    </row>
    <row r="4469" s="47" customFormat="1" ht="12.75">
      <c r="C4469" s="48"/>
    </row>
    <row r="4470" s="47" customFormat="1" ht="12.75">
      <c r="C4470" s="48"/>
    </row>
    <row r="4471" s="47" customFormat="1" ht="12.75">
      <c r="C4471" s="48"/>
    </row>
    <row r="4472" s="47" customFormat="1" ht="12.75">
      <c r="C4472" s="48"/>
    </row>
    <row r="4473" s="47" customFormat="1" ht="12.75">
      <c r="C4473" s="48"/>
    </row>
    <row r="4474" s="47" customFormat="1" ht="12.75">
      <c r="C4474" s="48"/>
    </row>
    <row r="4475" s="47" customFormat="1" ht="12.75">
      <c r="C4475" s="48"/>
    </row>
    <row r="4476" s="47" customFormat="1" ht="12.75">
      <c r="C4476" s="48"/>
    </row>
    <row r="4477" s="47" customFormat="1" ht="12.75">
      <c r="C4477" s="48"/>
    </row>
    <row r="4478" s="47" customFormat="1" ht="12.75">
      <c r="C4478" s="48"/>
    </row>
    <row r="4479" s="47" customFormat="1" ht="12.75">
      <c r="C4479" s="48"/>
    </row>
    <row r="4480" s="47" customFormat="1" ht="12.75">
      <c r="C4480" s="48"/>
    </row>
    <row r="4481" s="47" customFormat="1" ht="12.75">
      <c r="C4481" s="48"/>
    </row>
    <row r="4482" s="47" customFormat="1" ht="12.75">
      <c r="C4482" s="48"/>
    </row>
    <row r="4483" s="47" customFormat="1" ht="12.75">
      <c r="C4483" s="48"/>
    </row>
    <row r="4484" s="47" customFormat="1" ht="12.75">
      <c r="C4484" s="48"/>
    </row>
    <row r="4485" s="47" customFormat="1" ht="12.75">
      <c r="C4485" s="48"/>
    </row>
    <row r="4486" s="47" customFormat="1" ht="12.75">
      <c r="C4486" s="48"/>
    </row>
    <row r="4487" s="47" customFormat="1" ht="12.75">
      <c r="C4487" s="48"/>
    </row>
    <row r="4488" s="47" customFormat="1" ht="12.75">
      <c r="C4488" s="48"/>
    </row>
    <row r="4489" s="47" customFormat="1" ht="12.75">
      <c r="C4489" s="48"/>
    </row>
    <row r="4490" s="47" customFormat="1" ht="12.75">
      <c r="C4490" s="48"/>
    </row>
    <row r="4491" s="47" customFormat="1" ht="12.75">
      <c r="C4491" s="48"/>
    </row>
    <row r="4492" s="47" customFormat="1" ht="12.75">
      <c r="C4492" s="48"/>
    </row>
    <row r="4493" s="47" customFormat="1" ht="12.75">
      <c r="C4493" s="48"/>
    </row>
    <row r="4494" s="47" customFormat="1" ht="12.75">
      <c r="C4494" s="48"/>
    </row>
    <row r="4495" s="47" customFormat="1" ht="12.75">
      <c r="C4495" s="48"/>
    </row>
    <row r="4496" s="47" customFormat="1" ht="12.75">
      <c r="C4496" s="48"/>
    </row>
    <row r="4497" s="47" customFormat="1" ht="12.75">
      <c r="C4497" s="48"/>
    </row>
    <row r="4498" s="47" customFormat="1" ht="12.75">
      <c r="C4498" s="48"/>
    </row>
    <row r="4499" s="47" customFormat="1" ht="12.75">
      <c r="C4499" s="48"/>
    </row>
    <row r="4500" s="47" customFormat="1" ht="12.75">
      <c r="C4500" s="48"/>
    </row>
    <row r="4501" s="47" customFormat="1" ht="12.75">
      <c r="C4501" s="48"/>
    </row>
    <row r="4502" s="47" customFormat="1" ht="12.75">
      <c r="C4502" s="48"/>
    </row>
    <row r="4503" s="47" customFormat="1" ht="12.75">
      <c r="C4503" s="48"/>
    </row>
    <row r="4504" s="47" customFormat="1" ht="12.75">
      <c r="C4504" s="48"/>
    </row>
    <row r="4505" s="47" customFormat="1" ht="12.75">
      <c r="C4505" s="48"/>
    </row>
    <row r="4506" s="47" customFormat="1" ht="12.75">
      <c r="C4506" s="48"/>
    </row>
    <row r="4507" s="47" customFormat="1" ht="12.75">
      <c r="C4507" s="48"/>
    </row>
    <row r="4508" s="47" customFormat="1" ht="12.75">
      <c r="C4508" s="48"/>
    </row>
    <row r="4509" s="47" customFormat="1" ht="12.75">
      <c r="C4509" s="48"/>
    </row>
    <row r="4510" s="47" customFormat="1" ht="12.75">
      <c r="C4510" s="48"/>
    </row>
    <row r="4511" s="47" customFormat="1" ht="12.75">
      <c r="C4511" s="48"/>
    </row>
    <row r="4512" s="47" customFormat="1" ht="12.75">
      <c r="C4512" s="48"/>
    </row>
    <row r="4513" s="47" customFormat="1" ht="12.75">
      <c r="C4513" s="48"/>
    </row>
    <row r="4514" s="47" customFormat="1" ht="12.75">
      <c r="C4514" s="48"/>
    </row>
    <row r="4515" s="47" customFormat="1" ht="12.75">
      <c r="C4515" s="48"/>
    </row>
    <row r="4516" s="47" customFormat="1" ht="12.75">
      <c r="C4516" s="48"/>
    </row>
    <row r="4517" s="47" customFormat="1" ht="12.75">
      <c r="C4517" s="48"/>
    </row>
    <row r="4518" s="47" customFormat="1" ht="12.75">
      <c r="C4518" s="48"/>
    </row>
    <row r="4519" s="47" customFormat="1" ht="12.75">
      <c r="C4519" s="48"/>
    </row>
    <row r="4520" s="47" customFormat="1" ht="12.75">
      <c r="C4520" s="48"/>
    </row>
    <row r="4521" s="47" customFormat="1" ht="12.75">
      <c r="C4521" s="48"/>
    </row>
    <row r="4522" s="47" customFormat="1" ht="12.75">
      <c r="C4522" s="48"/>
    </row>
    <row r="4523" s="47" customFormat="1" ht="12.75">
      <c r="C4523" s="48"/>
    </row>
    <row r="4524" s="47" customFormat="1" ht="12.75">
      <c r="C4524" s="48"/>
    </row>
    <row r="4525" s="47" customFormat="1" ht="12.75">
      <c r="C4525" s="48"/>
    </row>
    <row r="4526" s="47" customFormat="1" ht="12.75">
      <c r="C4526" s="48"/>
    </row>
    <row r="4527" s="47" customFormat="1" ht="12.75">
      <c r="C4527" s="48"/>
    </row>
    <row r="4528" s="47" customFormat="1" ht="12.75">
      <c r="C4528" s="48"/>
    </row>
    <row r="4529" s="47" customFormat="1" ht="12.75">
      <c r="C4529" s="48"/>
    </row>
    <row r="4530" s="47" customFormat="1" ht="12.75">
      <c r="C4530" s="48"/>
    </row>
    <row r="4531" s="47" customFormat="1" ht="12.75">
      <c r="C4531" s="48"/>
    </row>
    <row r="4532" s="47" customFormat="1" ht="12.75">
      <c r="C4532" s="48"/>
    </row>
    <row r="4533" s="47" customFormat="1" ht="12.75">
      <c r="C4533" s="48"/>
    </row>
    <row r="4534" s="47" customFormat="1" ht="12.75">
      <c r="C4534" s="48"/>
    </row>
    <row r="4535" s="47" customFormat="1" ht="12.75">
      <c r="C4535" s="48"/>
    </row>
    <row r="4536" s="47" customFormat="1" ht="12.75">
      <c r="C4536" s="48"/>
    </row>
    <row r="4537" s="47" customFormat="1" ht="12.75">
      <c r="C4537" s="48"/>
    </row>
    <row r="4538" s="47" customFormat="1" ht="12.75">
      <c r="C4538" s="48"/>
    </row>
    <row r="4539" s="47" customFormat="1" ht="12.75">
      <c r="C4539" s="48"/>
    </row>
    <row r="4540" s="47" customFormat="1" ht="12.75">
      <c r="C4540" s="48"/>
    </row>
    <row r="4541" s="47" customFormat="1" ht="12.75">
      <c r="C4541" s="48"/>
    </row>
    <row r="4542" s="47" customFormat="1" ht="12.75">
      <c r="C4542" s="48"/>
    </row>
    <row r="4543" s="47" customFormat="1" ht="12.75">
      <c r="C4543" s="48"/>
    </row>
    <row r="4544" s="47" customFormat="1" ht="12.75">
      <c r="C4544" s="48"/>
    </row>
    <row r="4545" s="47" customFormat="1" ht="12.75">
      <c r="C4545" s="48"/>
    </row>
    <row r="4546" s="47" customFormat="1" ht="12.75">
      <c r="C4546" s="48"/>
    </row>
    <row r="4547" s="47" customFormat="1" ht="12.75">
      <c r="C4547" s="48"/>
    </row>
    <row r="4548" s="47" customFormat="1" ht="12.75">
      <c r="C4548" s="48"/>
    </row>
    <row r="4549" s="47" customFormat="1" ht="12.75">
      <c r="C4549" s="48"/>
    </row>
    <row r="4550" s="47" customFormat="1" ht="12.75">
      <c r="C4550" s="48"/>
    </row>
    <row r="4551" s="47" customFormat="1" ht="12.75">
      <c r="C4551" s="48"/>
    </row>
    <row r="4552" s="47" customFormat="1" ht="12.75">
      <c r="C4552" s="48"/>
    </row>
    <row r="4553" s="47" customFormat="1" ht="12.75">
      <c r="C4553" s="48"/>
    </row>
    <row r="4554" s="47" customFormat="1" ht="12.75">
      <c r="C4554" s="48"/>
    </row>
    <row r="4555" s="47" customFormat="1" ht="12.75">
      <c r="C4555" s="48"/>
    </row>
    <row r="4556" s="47" customFormat="1" ht="12.75">
      <c r="C4556" s="48"/>
    </row>
    <row r="4557" s="47" customFormat="1" ht="12.75">
      <c r="C4557" s="48"/>
    </row>
    <row r="4558" s="47" customFormat="1" ht="12.75">
      <c r="C4558" s="48"/>
    </row>
    <row r="4559" s="47" customFormat="1" ht="12.75">
      <c r="C4559" s="48"/>
    </row>
    <row r="4560" s="47" customFormat="1" ht="12.75">
      <c r="C4560" s="48"/>
    </row>
    <row r="4561" s="47" customFormat="1" ht="12.75">
      <c r="C4561" s="48"/>
    </row>
    <row r="4562" s="47" customFormat="1" ht="12.75">
      <c r="C4562" s="48"/>
    </row>
    <row r="4563" s="47" customFormat="1" ht="12.75">
      <c r="C4563" s="48"/>
    </row>
    <row r="4564" s="47" customFormat="1" ht="12.75">
      <c r="C4564" s="48"/>
    </row>
    <row r="4565" s="47" customFormat="1" ht="12.75">
      <c r="C4565" s="48"/>
    </row>
    <row r="4566" s="47" customFormat="1" ht="12.75">
      <c r="C4566" s="48"/>
    </row>
    <row r="4567" s="47" customFormat="1" ht="12.75">
      <c r="C4567" s="48"/>
    </row>
    <row r="4568" s="47" customFormat="1" ht="12.75">
      <c r="C4568" s="48"/>
    </row>
    <row r="4569" s="47" customFormat="1" ht="12.75">
      <c r="C4569" s="48"/>
    </row>
    <row r="4570" s="47" customFormat="1" ht="12.75">
      <c r="C4570" s="48"/>
    </row>
    <row r="4571" s="47" customFormat="1" ht="12.75">
      <c r="C4571" s="48"/>
    </row>
    <row r="4572" s="47" customFormat="1" ht="12.75">
      <c r="C4572" s="48"/>
    </row>
    <row r="4573" s="47" customFormat="1" ht="12.75">
      <c r="C4573" s="48"/>
    </row>
    <row r="4574" s="47" customFormat="1" ht="12.75">
      <c r="C4574" s="48"/>
    </row>
    <row r="4575" s="47" customFormat="1" ht="12.75">
      <c r="C4575" s="48"/>
    </row>
    <row r="4576" s="47" customFormat="1" ht="12.75">
      <c r="C4576" s="48"/>
    </row>
    <row r="4577" s="47" customFormat="1" ht="12.75">
      <c r="C4577" s="48"/>
    </row>
    <row r="4578" s="47" customFormat="1" ht="12.75">
      <c r="C4578" s="48"/>
    </row>
    <row r="4579" s="47" customFormat="1" ht="12.75">
      <c r="C4579" s="48"/>
    </row>
    <row r="4580" s="47" customFormat="1" ht="12.75">
      <c r="C4580" s="48"/>
    </row>
    <row r="4581" s="47" customFormat="1" ht="12.75">
      <c r="C4581" s="48"/>
    </row>
    <row r="4582" s="47" customFormat="1" ht="12.75">
      <c r="C4582" s="48"/>
    </row>
    <row r="4583" s="47" customFormat="1" ht="12.75">
      <c r="C4583" s="48"/>
    </row>
    <row r="4584" s="47" customFormat="1" ht="12.75">
      <c r="C4584" s="48"/>
    </row>
    <row r="4585" s="47" customFormat="1" ht="12.75">
      <c r="C4585" s="48"/>
    </row>
    <row r="4586" s="47" customFormat="1" ht="12.75">
      <c r="C4586" s="48"/>
    </row>
    <row r="4587" s="47" customFormat="1" ht="12.75">
      <c r="C4587" s="48"/>
    </row>
    <row r="4588" s="47" customFormat="1" ht="12.75">
      <c r="C4588" s="48"/>
    </row>
    <row r="4589" s="47" customFormat="1" ht="12.75">
      <c r="C4589" s="48"/>
    </row>
    <row r="4590" s="47" customFormat="1" ht="12.75">
      <c r="C4590" s="48"/>
    </row>
    <row r="4591" s="47" customFormat="1" ht="12.75">
      <c r="C4591" s="48"/>
    </row>
    <row r="4592" s="47" customFormat="1" ht="12.75">
      <c r="C4592" s="48"/>
    </row>
    <row r="4593" s="47" customFormat="1" ht="12.75">
      <c r="C4593" s="48"/>
    </row>
    <row r="4594" s="47" customFormat="1" ht="12.75">
      <c r="C4594" s="48"/>
    </row>
    <row r="4595" s="47" customFormat="1" ht="12.75">
      <c r="C4595" s="48"/>
    </row>
    <row r="4596" s="47" customFormat="1" ht="12.75">
      <c r="C4596" s="48"/>
    </row>
    <row r="4597" s="47" customFormat="1" ht="12.75">
      <c r="C4597" s="48"/>
    </row>
    <row r="4598" s="47" customFormat="1" ht="12.75">
      <c r="C4598" s="48"/>
    </row>
    <row r="4599" s="47" customFormat="1" ht="12.75">
      <c r="C4599" s="48"/>
    </row>
    <row r="4600" s="47" customFormat="1" ht="12.75">
      <c r="C4600" s="48"/>
    </row>
    <row r="4601" s="47" customFormat="1" ht="12.75">
      <c r="C4601" s="48"/>
    </row>
    <row r="4602" s="47" customFormat="1" ht="12.75">
      <c r="C4602" s="48"/>
    </row>
    <row r="4603" s="47" customFormat="1" ht="12.75">
      <c r="C4603" s="48"/>
    </row>
    <row r="4604" s="47" customFormat="1" ht="12.75">
      <c r="C4604" s="48"/>
    </row>
    <row r="4605" s="47" customFormat="1" ht="12.75">
      <c r="C4605" s="48"/>
    </row>
    <row r="4606" s="47" customFormat="1" ht="12.75">
      <c r="C4606" s="48"/>
    </row>
    <row r="4607" s="47" customFormat="1" ht="12.75">
      <c r="C4607" s="48"/>
    </row>
    <row r="4608" s="47" customFormat="1" ht="12.75">
      <c r="C4608" s="48"/>
    </row>
    <row r="4609" s="47" customFormat="1" ht="12.75">
      <c r="C4609" s="48"/>
    </row>
    <row r="4610" s="47" customFormat="1" ht="12.75">
      <c r="C4610" s="48"/>
    </row>
    <row r="4611" s="47" customFormat="1" ht="12.75">
      <c r="C4611" s="48"/>
    </row>
    <row r="4612" s="47" customFormat="1" ht="12.75">
      <c r="C4612" s="48"/>
    </row>
    <row r="4613" s="47" customFormat="1" ht="12.75">
      <c r="C4613" s="48"/>
    </row>
    <row r="4614" s="47" customFormat="1" ht="12.75">
      <c r="C4614" s="48"/>
    </row>
    <row r="4615" s="47" customFormat="1" ht="12.75">
      <c r="C4615" s="48"/>
    </row>
    <row r="4616" s="47" customFormat="1" ht="12.75">
      <c r="C4616" s="48"/>
    </row>
    <row r="4617" s="47" customFormat="1" ht="12.75">
      <c r="C4617" s="48"/>
    </row>
    <row r="4618" s="47" customFormat="1" ht="12.75">
      <c r="C4618" s="48"/>
    </row>
    <row r="4619" s="47" customFormat="1" ht="12.75">
      <c r="C4619" s="48"/>
    </row>
    <row r="4620" s="47" customFormat="1" ht="12.75">
      <c r="C4620" s="48"/>
    </row>
    <row r="4621" s="47" customFormat="1" ht="12.75">
      <c r="C4621" s="48"/>
    </row>
    <row r="4622" s="47" customFormat="1" ht="12.75">
      <c r="C4622" s="48"/>
    </row>
    <row r="4623" s="47" customFormat="1" ht="12.75">
      <c r="C4623" s="48"/>
    </row>
    <row r="4624" s="47" customFormat="1" ht="12.75">
      <c r="C4624" s="48"/>
    </row>
    <row r="4625" s="47" customFormat="1" ht="12.75">
      <c r="C4625" s="48"/>
    </row>
    <row r="4626" s="47" customFormat="1" ht="12.75">
      <c r="C4626" s="48"/>
    </row>
    <row r="4627" s="47" customFormat="1" ht="12.75">
      <c r="C4627" s="48"/>
    </row>
    <row r="4628" s="47" customFormat="1" ht="12.75">
      <c r="C4628" s="48"/>
    </row>
    <row r="4629" s="47" customFormat="1" ht="12.75">
      <c r="C4629" s="48"/>
    </row>
    <row r="4630" s="47" customFormat="1" ht="12.75">
      <c r="C4630" s="48"/>
    </row>
    <row r="4631" s="47" customFormat="1" ht="12.75">
      <c r="C4631" s="48"/>
    </row>
    <row r="4632" s="47" customFormat="1" ht="12.75">
      <c r="C4632" s="48"/>
    </row>
    <row r="4633" s="47" customFormat="1" ht="12.75">
      <c r="C4633" s="48"/>
    </row>
    <row r="4634" s="47" customFormat="1" ht="12.75">
      <c r="C4634" s="48"/>
    </row>
    <row r="4635" s="47" customFormat="1" ht="12.75">
      <c r="C4635" s="48"/>
    </row>
    <row r="4636" s="47" customFormat="1" ht="12.75">
      <c r="C4636" s="48"/>
    </row>
    <row r="4637" s="47" customFormat="1" ht="12.75">
      <c r="C4637" s="48"/>
    </row>
    <row r="4638" s="47" customFormat="1" ht="12.75">
      <c r="C4638" s="48"/>
    </row>
    <row r="4639" s="47" customFormat="1" ht="12.75">
      <c r="C4639" s="48"/>
    </row>
    <row r="4640" s="47" customFormat="1" ht="12.75">
      <c r="C4640" s="48"/>
    </row>
    <row r="4641" s="47" customFormat="1" ht="12.75">
      <c r="C4641" s="48"/>
    </row>
    <row r="4642" s="47" customFormat="1" ht="12.75">
      <c r="C4642" s="48"/>
    </row>
    <row r="4643" s="47" customFormat="1" ht="12.75">
      <c r="C4643" s="48"/>
    </row>
    <row r="4644" s="47" customFormat="1" ht="12.75">
      <c r="C4644" s="48"/>
    </row>
    <row r="4645" s="47" customFormat="1" ht="12.75">
      <c r="C4645" s="48"/>
    </row>
    <row r="4646" s="47" customFormat="1" ht="12.75">
      <c r="C4646" s="48"/>
    </row>
    <row r="4647" s="47" customFormat="1" ht="12.75">
      <c r="C4647" s="48"/>
    </row>
    <row r="4648" s="47" customFormat="1" ht="12.75">
      <c r="C4648" s="48"/>
    </row>
    <row r="4649" s="47" customFormat="1" ht="12.75">
      <c r="C4649" s="48"/>
    </row>
    <row r="4650" s="47" customFormat="1" ht="12.75">
      <c r="C4650" s="48"/>
    </row>
    <row r="4651" s="47" customFormat="1" ht="12.75">
      <c r="C4651" s="48"/>
    </row>
    <row r="4652" s="47" customFormat="1" ht="12.75">
      <c r="C4652" s="48"/>
    </row>
    <row r="4653" s="47" customFormat="1" ht="12.75">
      <c r="C4653" s="48"/>
    </row>
    <row r="4654" s="47" customFormat="1" ht="12.75">
      <c r="C4654" s="48"/>
    </row>
    <row r="4655" s="47" customFormat="1" ht="12.75">
      <c r="C4655" s="48"/>
    </row>
    <row r="4656" s="47" customFormat="1" ht="12.75">
      <c r="C4656" s="48"/>
    </row>
    <row r="4657" s="47" customFormat="1" ht="12.75">
      <c r="C4657" s="48"/>
    </row>
    <row r="4658" s="47" customFormat="1" ht="12.75">
      <c r="C4658" s="48"/>
    </row>
    <row r="4659" s="47" customFormat="1" ht="12.75">
      <c r="C4659" s="48"/>
    </row>
    <row r="4660" s="47" customFormat="1" ht="12.75">
      <c r="C4660" s="48"/>
    </row>
    <row r="4661" s="47" customFormat="1" ht="12.75">
      <c r="C4661" s="48"/>
    </row>
    <row r="4662" s="47" customFormat="1" ht="12.75">
      <c r="C4662" s="48"/>
    </row>
    <row r="4663" s="47" customFormat="1" ht="12.75">
      <c r="C4663" s="48"/>
    </row>
    <row r="4664" s="47" customFormat="1" ht="12.75">
      <c r="C4664" s="48"/>
    </row>
    <row r="4665" s="47" customFormat="1" ht="12.75">
      <c r="C4665" s="48"/>
    </row>
    <row r="4666" s="47" customFormat="1" ht="12.75">
      <c r="C4666" s="48"/>
    </row>
    <row r="4667" s="47" customFormat="1" ht="12.75">
      <c r="C4667" s="48"/>
    </row>
    <row r="4668" s="47" customFormat="1" ht="12.75">
      <c r="C4668" s="48"/>
    </row>
    <row r="4669" s="47" customFormat="1" ht="12.75">
      <c r="C4669" s="48"/>
    </row>
    <row r="4670" s="47" customFormat="1" ht="12.75">
      <c r="C4670" s="48"/>
    </row>
    <row r="4671" s="47" customFormat="1" ht="12.75">
      <c r="C4671" s="48"/>
    </row>
    <row r="4672" s="47" customFormat="1" ht="12.75">
      <c r="C4672" s="48"/>
    </row>
    <row r="4673" s="47" customFormat="1" ht="12.75">
      <c r="C4673" s="48"/>
    </row>
    <row r="4674" s="47" customFormat="1" ht="12.75">
      <c r="C4674" s="48"/>
    </row>
    <row r="4675" s="47" customFormat="1" ht="12.75">
      <c r="C4675" s="48"/>
    </row>
    <row r="4676" s="47" customFormat="1" ht="12.75">
      <c r="C4676" s="48"/>
    </row>
    <row r="4677" s="47" customFormat="1" ht="12.75">
      <c r="C4677" s="48"/>
    </row>
    <row r="4678" s="47" customFormat="1" ht="12.75">
      <c r="C4678" s="48"/>
    </row>
    <row r="4679" s="47" customFormat="1" ht="12.75">
      <c r="C4679" s="48"/>
    </row>
    <row r="4680" s="47" customFormat="1" ht="12.75">
      <c r="C4680" s="48"/>
    </row>
    <row r="4681" s="47" customFormat="1" ht="12.75">
      <c r="C4681" s="48"/>
    </row>
    <row r="4682" s="47" customFormat="1" ht="12.75">
      <c r="C4682" s="48"/>
    </row>
    <row r="4683" s="47" customFormat="1" ht="12.75">
      <c r="C4683" s="48"/>
    </row>
    <row r="4684" s="47" customFormat="1" ht="12.75">
      <c r="C4684" s="48"/>
    </row>
    <row r="4685" s="47" customFormat="1" ht="12.75">
      <c r="C4685" s="48"/>
    </row>
    <row r="4686" s="47" customFormat="1" ht="12.75">
      <c r="C4686" s="48"/>
    </row>
    <row r="4687" s="47" customFormat="1" ht="12.75">
      <c r="C4687" s="48"/>
    </row>
    <row r="4688" s="47" customFormat="1" ht="12.75">
      <c r="C4688" s="48"/>
    </row>
    <row r="4689" s="47" customFormat="1" ht="12.75">
      <c r="C4689" s="48"/>
    </row>
    <row r="4690" s="47" customFormat="1" ht="12.75">
      <c r="C4690" s="48"/>
    </row>
    <row r="4691" s="47" customFormat="1" ht="12.75">
      <c r="C4691" s="48"/>
    </row>
    <row r="4692" s="47" customFormat="1" ht="12.75">
      <c r="C4692" s="48"/>
    </row>
    <row r="4693" s="47" customFormat="1" ht="12.75">
      <c r="C4693" s="48"/>
    </row>
    <row r="4694" s="47" customFormat="1" ht="12.75">
      <c r="C4694" s="48"/>
    </row>
    <row r="4695" s="47" customFormat="1" ht="12.75">
      <c r="C4695" s="48"/>
    </row>
    <row r="4696" s="47" customFormat="1" ht="12.75">
      <c r="C4696" s="48"/>
    </row>
    <row r="4697" s="47" customFormat="1" ht="12.75">
      <c r="C4697" s="48"/>
    </row>
    <row r="4698" s="47" customFormat="1" ht="12.75">
      <c r="C4698" s="48"/>
    </row>
    <row r="4699" s="47" customFormat="1" ht="12.75">
      <c r="C4699" s="48"/>
    </row>
    <row r="4700" s="47" customFormat="1" ht="12.75">
      <c r="C4700" s="48"/>
    </row>
    <row r="4701" s="47" customFormat="1" ht="12.75">
      <c r="C4701" s="48"/>
    </row>
    <row r="4702" s="47" customFormat="1" ht="12.75">
      <c r="C4702" s="48"/>
    </row>
    <row r="4703" s="47" customFormat="1" ht="12.75">
      <c r="C4703" s="48"/>
    </row>
    <row r="4704" s="47" customFormat="1" ht="12.75">
      <c r="C4704" s="48"/>
    </row>
    <row r="4705" s="47" customFormat="1" ht="12.75">
      <c r="C4705" s="48"/>
    </row>
    <row r="4706" s="47" customFormat="1" ht="12.75">
      <c r="C4706" s="48"/>
    </row>
    <row r="4707" s="47" customFormat="1" ht="12.75">
      <c r="C4707" s="48"/>
    </row>
    <row r="4708" s="47" customFormat="1" ht="12.75">
      <c r="C4708" s="48"/>
    </row>
    <row r="4709" s="47" customFormat="1" ht="12.75">
      <c r="C4709" s="48"/>
    </row>
    <row r="4710" s="47" customFormat="1" ht="12.75">
      <c r="C4710" s="48"/>
    </row>
    <row r="4711" s="47" customFormat="1" ht="12.75">
      <c r="C4711" s="48"/>
    </row>
    <row r="4712" s="47" customFormat="1" ht="12.75">
      <c r="C4712" s="48"/>
    </row>
    <row r="4713" s="47" customFormat="1" ht="12.75">
      <c r="C4713" s="48"/>
    </row>
    <row r="4714" s="47" customFormat="1" ht="12.75">
      <c r="C4714" s="48"/>
    </row>
    <row r="4715" s="47" customFormat="1" ht="12.75">
      <c r="C4715" s="48"/>
    </row>
    <row r="4716" s="47" customFormat="1" ht="12.75">
      <c r="C4716" s="48"/>
    </row>
    <row r="4717" s="47" customFormat="1" ht="12.75">
      <c r="C4717" s="48"/>
    </row>
    <row r="4718" s="47" customFormat="1" ht="12.75">
      <c r="C4718" s="48"/>
    </row>
    <row r="4719" s="47" customFormat="1" ht="12.75">
      <c r="C4719" s="48"/>
    </row>
    <row r="4720" s="47" customFormat="1" ht="12.75">
      <c r="C4720" s="48"/>
    </row>
    <row r="4721" s="47" customFormat="1" ht="12.75">
      <c r="C4721" s="48"/>
    </row>
    <row r="4722" s="47" customFormat="1" ht="12.75">
      <c r="C4722" s="48"/>
    </row>
    <row r="4723" s="47" customFormat="1" ht="12.75">
      <c r="C4723" s="48"/>
    </row>
    <row r="4724" s="47" customFormat="1" ht="12.75">
      <c r="C4724" s="48"/>
    </row>
    <row r="4725" s="47" customFormat="1" ht="12.75">
      <c r="C4725" s="48"/>
    </row>
    <row r="4726" s="47" customFormat="1" ht="12.75">
      <c r="C4726" s="48"/>
    </row>
    <row r="4727" s="47" customFormat="1" ht="12.75">
      <c r="C4727" s="48"/>
    </row>
    <row r="4728" s="47" customFormat="1" ht="12.75">
      <c r="C4728" s="48"/>
    </row>
    <row r="4729" s="47" customFormat="1" ht="12.75">
      <c r="C4729" s="48"/>
    </row>
    <row r="4730" s="47" customFormat="1" ht="12.75">
      <c r="C4730" s="48"/>
    </row>
    <row r="4731" s="47" customFormat="1" ht="12.75">
      <c r="C4731" s="48"/>
    </row>
    <row r="4732" s="47" customFormat="1" ht="12.75">
      <c r="C4732" s="48"/>
    </row>
    <row r="4733" s="47" customFormat="1" ht="12.75">
      <c r="C4733" s="48"/>
    </row>
    <row r="4734" s="47" customFormat="1" ht="12.75">
      <c r="C4734" s="48"/>
    </row>
    <row r="4735" s="47" customFormat="1" ht="12.75">
      <c r="C4735" s="48"/>
    </row>
    <row r="4736" s="47" customFormat="1" ht="12.75">
      <c r="C4736" s="48"/>
    </row>
    <row r="4737" s="47" customFormat="1" ht="12.75">
      <c r="C4737" s="48"/>
    </row>
    <row r="4738" s="47" customFormat="1" ht="12.75">
      <c r="C4738" s="48"/>
    </row>
    <row r="4739" s="47" customFormat="1" ht="12.75">
      <c r="C4739" s="48"/>
    </row>
    <row r="4740" s="47" customFormat="1" ht="12.75">
      <c r="C4740" s="48"/>
    </row>
    <row r="4741" s="47" customFormat="1" ht="12.75">
      <c r="C4741" s="48"/>
    </row>
    <row r="4742" s="47" customFormat="1" ht="12.75">
      <c r="C4742" s="48"/>
    </row>
    <row r="4743" s="47" customFormat="1" ht="12.75">
      <c r="C4743" s="48"/>
    </row>
    <row r="4744" s="47" customFormat="1" ht="12.75">
      <c r="C4744" s="48"/>
    </row>
    <row r="4745" s="47" customFormat="1" ht="12.75">
      <c r="C4745" s="48"/>
    </row>
    <row r="4746" s="47" customFormat="1" ht="12.75">
      <c r="C4746" s="48"/>
    </row>
    <row r="4747" s="47" customFormat="1" ht="12.75">
      <c r="C4747" s="48"/>
    </row>
    <row r="4748" s="47" customFormat="1" ht="12.75">
      <c r="C4748" s="48"/>
    </row>
    <row r="4749" s="47" customFormat="1" ht="12.75">
      <c r="C4749" s="48"/>
    </row>
    <row r="4750" s="47" customFormat="1" ht="12.75">
      <c r="C4750" s="48"/>
    </row>
    <row r="4751" s="47" customFormat="1" ht="12.75">
      <c r="C4751" s="48"/>
    </row>
    <row r="4752" s="47" customFormat="1" ht="12.75">
      <c r="C4752" s="48"/>
    </row>
    <row r="4753" s="47" customFormat="1" ht="12.75">
      <c r="C4753" s="48"/>
    </row>
    <row r="4754" s="47" customFormat="1" ht="12.75">
      <c r="C4754" s="48"/>
    </row>
    <row r="4755" s="47" customFormat="1" ht="12.75">
      <c r="C4755" s="48"/>
    </row>
    <row r="4756" s="47" customFormat="1" ht="12.75">
      <c r="C4756" s="48"/>
    </row>
    <row r="4757" s="47" customFormat="1" ht="12.75">
      <c r="C4757" s="48"/>
    </row>
    <row r="4758" s="47" customFormat="1" ht="12.75">
      <c r="C4758" s="48"/>
    </row>
    <row r="4759" s="47" customFormat="1" ht="12.75">
      <c r="C4759" s="48"/>
    </row>
    <row r="4760" s="47" customFormat="1" ht="12.75">
      <c r="C4760" s="48"/>
    </row>
    <row r="4761" s="47" customFormat="1" ht="12.75">
      <c r="C4761" s="48"/>
    </row>
    <row r="4762" s="47" customFormat="1" ht="12.75">
      <c r="C4762" s="48"/>
    </row>
    <row r="4763" s="47" customFormat="1" ht="12.75">
      <c r="C4763" s="48"/>
    </row>
    <row r="4764" s="47" customFormat="1" ht="12.75">
      <c r="C4764" s="48"/>
    </row>
    <row r="4765" s="47" customFormat="1" ht="12.75">
      <c r="C4765" s="48"/>
    </row>
    <row r="4766" s="47" customFormat="1" ht="12.75">
      <c r="C4766" s="48"/>
    </row>
    <row r="4767" s="47" customFormat="1" ht="12.75">
      <c r="C4767" s="48"/>
    </row>
    <row r="4768" s="47" customFormat="1" ht="12.75">
      <c r="C4768" s="48"/>
    </row>
    <row r="4769" s="47" customFormat="1" ht="12.75">
      <c r="C4769" s="48"/>
    </row>
    <row r="4770" s="47" customFormat="1" ht="12.75">
      <c r="C4770" s="48"/>
    </row>
    <row r="4771" s="47" customFormat="1" ht="12.75">
      <c r="C4771" s="48"/>
    </row>
    <row r="4772" s="47" customFormat="1" ht="12.75">
      <c r="C4772" s="48"/>
    </row>
    <row r="4773" s="47" customFormat="1" ht="12.75">
      <c r="C4773" s="48"/>
    </row>
    <row r="4774" s="47" customFormat="1" ht="12.75">
      <c r="C4774" s="48"/>
    </row>
    <row r="4775" s="47" customFormat="1" ht="12.75">
      <c r="C4775" s="48"/>
    </row>
    <row r="4776" s="47" customFormat="1" ht="12.75">
      <c r="C4776" s="48"/>
    </row>
    <row r="4777" s="47" customFormat="1" ht="12.75">
      <c r="C4777" s="48"/>
    </row>
    <row r="4778" s="47" customFormat="1" ht="12.75">
      <c r="C4778" s="48"/>
    </row>
    <row r="4779" s="47" customFormat="1" ht="12.75">
      <c r="C4779" s="48"/>
    </row>
    <row r="4780" s="47" customFormat="1" ht="12.75">
      <c r="C4780" s="48"/>
    </row>
    <row r="4781" s="47" customFormat="1" ht="12.75">
      <c r="C4781" s="48"/>
    </row>
    <row r="4782" s="47" customFormat="1" ht="12.75">
      <c r="C4782" s="48"/>
    </row>
    <row r="4783" s="47" customFormat="1" ht="12.75">
      <c r="C4783" s="48"/>
    </row>
    <row r="4784" s="47" customFormat="1" ht="12.75">
      <c r="C4784" s="48"/>
    </row>
    <row r="4785" s="47" customFormat="1" ht="12.75">
      <c r="C4785" s="48"/>
    </row>
    <row r="4786" s="47" customFormat="1" ht="12.75">
      <c r="C4786" s="48"/>
    </row>
    <row r="4787" s="47" customFormat="1" ht="12.75">
      <c r="C4787" s="48"/>
    </row>
    <row r="4788" s="47" customFormat="1" ht="12.75">
      <c r="C4788" s="48"/>
    </row>
    <row r="4789" s="47" customFormat="1" ht="12.75">
      <c r="C4789" s="48"/>
    </row>
    <row r="4790" s="47" customFormat="1" ht="12.75">
      <c r="C4790" s="48"/>
    </row>
    <row r="4791" s="47" customFormat="1" ht="12.75">
      <c r="C4791" s="48"/>
    </row>
    <row r="4792" s="47" customFormat="1" ht="12.75">
      <c r="C4792" s="48"/>
    </row>
    <row r="4793" s="47" customFormat="1" ht="12.75">
      <c r="C4793" s="48"/>
    </row>
    <row r="4794" s="47" customFormat="1" ht="12.75">
      <c r="C4794" s="48"/>
    </row>
    <row r="4795" s="47" customFormat="1" ht="12.75">
      <c r="C4795" s="48"/>
    </row>
    <row r="4796" s="47" customFormat="1" ht="12.75">
      <c r="C4796" s="48"/>
    </row>
    <row r="4797" s="47" customFormat="1" ht="12.75">
      <c r="C4797" s="48"/>
    </row>
    <row r="4798" s="47" customFormat="1" ht="12.75">
      <c r="C4798" s="48"/>
    </row>
    <row r="4799" s="47" customFormat="1" ht="12.75">
      <c r="C4799" s="48"/>
    </row>
    <row r="4800" s="47" customFormat="1" ht="12.75">
      <c r="C4800" s="48"/>
    </row>
    <row r="4801" s="47" customFormat="1" ht="12.75">
      <c r="C4801" s="48"/>
    </row>
    <row r="4802" s="47" customFormat="1" ht="12.75">
      <c r="C4802" s="48"/>
    </row>
    <row r="4803" s="47" customFormat="1" ht="12.75">
      <c r="C4803" s="48"/>
    </row>
    <row r="4804" s="47" customFormat="1" ht="12.75">
      <c r="C4804" s="48"/>
    </row>
    <row r="4805" s="47" customFormat="1" ht="12.75">
      <c r="C4805" s="48"/>
    </row>
    <row r="4806" s="47" customFormat="1" ht="12.75">
      <c r="C4806" s="48"/>
    </row>
    <row r="4807" s="47" customFormat="1" ht="12.75">
      <c r="C4807" s="48"/>
    </row>
    <row r="4808" s="47" customFormat="1" ht="12.75">
      <c r="C4808" s="48"/>
    </row>
    <row r="4809" s="47" customFormat="1" ht="12.75">
      <c r="C4809" s="48"/>
    </row>
    <row r="4810" s="47" customFormat="1" ht="12.75">
      <c r="C4810" s="48"/>
    </row>
    <row r="4811" s="47" customFormat="1" ht="12.75">
      <c r="C4811" s="48"/>
    </row>
    <row r="4812" s="47" customFormat="1" ht="12.75">
      <c r="C4812" s="48"/>
    </row>
    <row r="4813" s="47" customFormat="1" ht="12.75">
      <c r="C4813" s="48"/>
    </row>
    <row r="4814" s="47" customFormat="1" ht="12.75">
      <c r="C4814" s="48"/>
    </row>
    <row r="4815" s="47" customFormat="1" ht="12.75">
      <c r="C4815" s="48"/>
    </row>
    <row r="4816" s="47" customFormat="1" ht="12.75">
      <c r="C4816" s="48"/>
    </row>
    <row r="4817" s="47" customFormat="1" ht="12.75">
      <c r="C4817" s="48"/>
    </row>
    <row r="4818" s="47" customFormat="1" ht="12.75">
      <c r="C4818" s="48"/>
    </row>
    <row r="4819" s="47" customFormat="1" ht="12.75">
      <c r="C4819" s="48"/>
    </row>
    <row r="4820" s="47" customFormat="1" ht="12.75">
      <c r="C4820" s="48"/>
    </row>
    <row r="4821" s="47" customFormat="1" ht="12.75">
      <c r="C4821" s="48"/>
    </row>
    <row r="4822" s="47" customFormat="1" ht="12.75">
      <c r="C4822" s="48"/>
    </row>
    <row r="4823" s="47" customFormat="1" ht="12.75">
      <c r="C4823" s="48"/>
    </row>
    <row r="4824" s="47" customFormat="1" ht="12.75">
      <c r="C4824" s="48"/>
    </row>
    <row r="4825" s="47" customFormat="1" ht="12.75">
      <c r="C4825" s="48"/>
    </row>
    <row r="4826" s="47" customFormat="1" ht="12.75">
      <c r="C4826" s="48"/>
    </row>
    <row r="4827" s="47" customFormat="1" ht="12.75">
      <c r="C4827" s="48"/>
    </row>
    <row r="4828" s="47" customFormat="1" ht="12.75">
      <c r="C4828" s="48"/>
    </row>
    <row r="4829" s="47" customFormat="1" ht="12.75">
      <c r="C4829" s="48"/>
    </row>
    <row r="4830" s="47" customFormat="1" ht="12.75">
      <c r="C4830" s="48"/>
    </row>
    <row r="4831" s="47" customFormat="1" ht="12.75">
      <c r="C4831" s="48"/>
    </row>
    <row r="4832" s="47" customFormat="1" ht="12.75">
      <c r="C4832" s="48"/>
    </row>
    <row r="4833" s="47" customFormat="1" ht="12.75">
      <c r="C4833" s="48"/>
    </row>
    <row r="4834" s="47" customFormat="1" ht="12.75">
      <c r="C4834" s="48"/>
    </row>
    <row r="4835" s="47" customFormat="1" ht="12.75">
      <c r="C4835" s="48"/>
    </row>
    <row r="4836" s="47" customFormat="1" ht="12.75">
      <c r="C4836" s="48"/>
    </row>
    <row r="4837" s="47" customFormat="1" ht="12.75">
      <c r="C4837" s="48"/>
    </row>
    <row r="4838" s="47" customFormat="1" ht="12.75">
      <c r="C4838" s="48"/>
    </row>
    <row r="4839" s="47" customFormat="1" ht="12.75">
      <c r="C4839" s="48"/>
    </row>
    <row r="4840" s="47" customFormat="1" ht="12.75">
      <c r="C4840" s="48"/>
    </row>
    <row r="4841" s="47" customFormat="1" ht="12.75">
      <c r="C4841" s="48"/>
    </row>
    <row r="4842" s="47" customFormat="1" ht="12.75">
      <c r="C4842" s="48"/>
    </row>
    <row r="4843" s="47" customFormat="1" ht="12.75">
      <c r="C4843" s="48"/>
    </row>
    <row r="4844" s="47" customFormat="1" ht="12.75">
      <c r="C4844" s="48"/>
    </row>
    <row r="4845" s="47" customFormat="1" ht="12.75">
      <c r="C4845" s="48"/>
    </row>
    <row r="4846" s="47" customFormat="1" ht="12.75">
      <c r="C4846" s="48"/>
    </row>
    <row r="4847" s="47" customFormat="1" ht="12.75">
      <c r="C4847" s="48"/>
    </row>
    <row r="4848" s="47" customFormat="1" ht="12.75">
      <c r="C4848" s="48"/>
    </row>
    <row r="4849" s="47" customFormat="1" ht="12.75">
      <c r="C4849" s="48"/>
    </row>
    <row r="4850" s="47" customFormat="1" ht="12.75">
      <c r="C4850" s="48"/>
    </row>
    <row r="4851" s="47" customFormat="1" ht="12.75">
      <c r="C4851" s="48"/>
    </row>
    <row r="4852" s="47" customFormat="1" ht="12.75">
      <c r="C4852" s="48"/>
    </row>
    <row r="4853" s="47" customFormat="1" ht="12.75">
      <c r="C4853" s="48"/>
    </row>
    <row r="4854" s="47" customFormat="1" ht="12.75">
      <c r="C4854" s="48"/>
    </row>
    <row r="4855" s="47" customFormat="1" ht="12.75">
      <c r="C4855" s="48"/>
    </row>
    <row r="4856" s="47" customFormat="1" ht="12.75">
      <c r="C4856" s="48"/>
    </row>
    <row r="4857" s="47" customFormat="1" ht="12.75">
      <c r="C4857" s="48"/>
    </row>
    <row r="4858" s="47" customFormat="1" ht="12.75">
      <c r="C4858" s="48"/>
    </row>
    <row r="4859" s="47" customFormat="1" ht="12.75">
      <c r="C4859" s="48"/>
    </row>
    <row r="4860" s="47" customFormat="1" ht="12.75">
      <c r="C4860" s="48"/>
    </row>
    <row r="4861" s="47" customFormat="1" ht="12.75">
      <c r="C4861" s="48"/>
    </row>
    <row r="4862" s="47" customFormat="1" ht="12.75">
      <c r="C4862" s="48"/>
    </row>
    <row r="4863" s="47" customFormat="1" ht="12.75">
      <c r="C4863" s="48"/>
    </row>
    <row r="4864" s="47" customFormat="1" ht="12.75">
      <c r="C4864" s="48"/>
    </row>
    <row r="4865" s="47" customFormat="1" ht="12.75">
      <c r="C4865" s="48"/>
    </row>
    <row r="4866" s="47" customFormat="1" ht="12.75">
      <c r="C4866" s="48"/>
    </row>
    <row r="4867" s="47" customFormat="1" ht="12.75">
      <c r="C4867" s="48"/>
    </row>
    <row r="4868" s="47" customFormat="1" ht="12.75">
      <c r="C4868" s="48"/>
    </row>
    <row r="4869" s="47" customFormat="1" ht="12.75">
      <c r="C4869" s="48"/>
    </row>
    <row r="4870" s="47" customFormat="1" ht="12.75">
      <c r="C4870" s="48"/>
    </row>
    <row r="4871" s="47" customFormat="1" ht="12.75">
      <c r="C4871" s="48"/>
    </row>
    <row r="4872" s="47" customFormat="1" ht="12.75">
      <c r="C4872" s="48"/>
    </row>
    <row r="4873" s="47" customFormat="1" ht="12.75">
      <c r="C4873" s="48"/>
    </row>
    <row r="4874" s="47" customFormat="1" ht="12.75">
      <c r="C4874" s="48"/>
    </row>
    <row r="4875" s="47" customFormat="1" ht="12.75">
      <c r="C4875" s="48"/>
    </row>
    <row r="4876" s="47" customFormat="1" ht="12.75">
      <c r="C4876" s="48"/>
    </row>
    <row r="4877" s="47" customFormat="1" ht="12.75">
      <c r="C4877" s="48"/>
    </row>
    <row r="4878" s="47" customFormat="1" ht="12.75">
      <c r="C4878" s="48"/>
    </row>
    <row r="4879" s="47" customFormat="1" ht="12.75">
      <c r="C4879" s="48"/>
    </row>
    <row r="4880" s="47" customFormat="1" ht="12.75">
      <c r="C4880" s="48"/>
    </row>
    <row r="4881" s="47" customFormat="1" ht="12.75">
      <c r="C4881" s="48"/>
    </row>
    <row r="4882" s="47" customFormat="1" ht="12.75">
      <c r="C4882" s="48"/>
    </row>
    <row r="4883" s="47" customFormat="1" ht="12.75">
      <c r="C4883" s="48"/>
    </row>
    <row r="4884" s="47" customFormat="1" ht="12.75">
      <c r="C4884" s="48"/>
    </row>
    <row r="4885" s="47" customFormat="1" ht="12.75">
      <c r="C4885" s="48"/>
    </row>
    <row r="4886" s="47" customFormat="1" ht="12.75">
      <c r="C4886" s="48"/>
    </row>
    <row r="4887" s="47" customFormat="1" ht="12.75">
      <c r="C4887" s="48"/>
    </row>
    <row r="4888" s="47" customFormat="1" ht="12.75">
      <c r="C4888" s="48"/>
    </row>
    <row r="4889" s="47" customFormat="1" ht="12.75">
      <c r="C4889" s="48"/>
    </row>
    <row r="4890" s="47" customFormat="1" ht="12.75">
      <c r="C4890" s="48"/>
    </row>
    <row r="4891" s="47" customFormat="1" ht="12.75">
      <c r="C4891" s="48"/>
    </row>
    <row r="4892" s="47" customFormat="1" ht="12.75">
      <c r="C4892" s="48"/>
    </row>
    <row r="4893" s="47" customFormat="1" ht="12.75">
      <c r="C4893" s="48"/>
    </row>
    <row r="4894" s="47" customFormat="1" ht="12.75">
      <c r="C4894" s="48"/>
    </row>
    <row r="4895" s="47" customFormat="1" ht="12.75">
      <c r="C4895" s="48"/>
    </row>
    <row r="4896" s="47" customFormat="1" ht="12.75">
      <c r="C4896" s="48"/>
    </row>
    <row r="4897" s="47" customFormat="1" ht="12.75">
      <c r="C4897" s="48"/>
    </row>
    <row r="4898" s="47" customFormat="1" ht="12.75">
      <c r="C4898" s="48"/>
    </row>
    <row r="4899" s="47" customFormat="1" ht="12.75">
      <c r="C4899" s="48"/>
    </row>
    <row r="4900" s="47" customFormat="1" ht="12.75">
      <c r="C4900" s="48"/>
    </row>
    <row r="4901" s="47" customFormat="1" ht="12.75">
      <c r="C4901" s="48"/>
    </row>
    <row r="4902" s="47" customFormat="1" ht="12.75">
      <c r="C4902" s="48"/>
    </row>
    <row r="4903" s="47" customFormat="1" ht="12.75">
      <c r="C4903" s="48"/>
    </row>
    <row r="4904" s="47" customFormat="1" ht="12.75">
      <c r="C4904" s="48"/>
    </row>
    <row r="4905" s="47" customFormat="1" ht="12.75">
      <c r="C4905" s="48"/>
    </row>
    <row r="4906" s="47" customFormat="1" ht="12.75">
      <c r="C4906" s="48"/>
    </row>
    <row r="4907" s="47" customFormat="1" ht="12.75">
      <c r="C4907" s="48"/>
    </row>
    <row r="4908" s="47" customFormat="1" ht="12.75">
      <c r="C4908" s="48"/>
    </row>
    <row r="4909" s="47" customFormat="1" ht="12.75">
      <c r="C4909" s="48"/>
    </row>
    <row r="4910" s="47" customFormat="1" ht="12.75">
      <c r="C4910" s="48"/>
    </row>
    <row r="4911" s="47" customFormat="1" ht="12.75">
      <c r="C4911" s="48"/>
    </row>
    <row r="4912" s="47" customFormat="1" ht="12.75">
      <c r="C4912" s="48"/>
    </row>
    <row r="4913" s="47" customFormat="1" ht="12.75">
      <c r="C4913" s="48"/>
    </row>
    <row r="4914" s="47" customFormat="1" ht="12.75">
      <c r="C4914" s="48"/>
    </row>
    <row r="4915" s="47" customFormat="1" ht="12.75">
      <c r="C4915" s="48"/>
    </row>
    <row r="4916" s="47" customFormat="1" ht="12.75">
      <c r="C4916" s="48"/>
    </row>
    <row r="4917" s="47" customFormat="1" ht="12.75">
      <c r="C4917" s="48"/>
    </row>
    <row r="4918" s="47" customFormat="1" ht="12.75">
      <c r="C4918" s="48"/>
    </row>
    <row r="4919" s="47" customFormat="1" ht="12.75">
      <c r="C4919" s="48"/>
    </row>
    <row r="4920" s="47" customFormat="1" ht="12.75">
      <c r="C4920" s="48"/>
    </row>
    <row r="4921" s="47" customFormat="1" ht="12.75">
      <c r="C4921" s="48"/>
    </row>
    <row r="4922" s="47" customFormat="1" ht="12.75">
      <c r="C4922" s="48"/>
    </row>
    <row r="4923" s="47" customFormat="1" ht="12.75">
      <c r="C4923" s="48"/>
    </row>
    <row r="4924" s="47" customFormat="1" ht="12.75">
      <c r="C4924" s="48"/>
    </row>
    <row r="4925" s="47" customFormat="1" ht="12.75">
      <c r="C4925" s="48"/>
    </row>
    <row r="4926" s="47" customFormat="1" ht="12.75">
      <c r="C4926" s="48"/>
    </row>
    <row r="4927" s="47" customFormat="1" ht="12.75">
      <c r="C4927" s="48"/>
    </row>
    <row r="4928" s="47" customFormat="1" ht="12.75">
      <c r="C4928" s="48"/>
    </row>
    <row r="4929" s="47" customFormat="1" ht="12.75">
      <c r="C4929" s="48"/>
    </row>
    <row r="4930" s="47" customFormat="1" ht="12.75">
      <c r="C4930" s="48"/>
    </row>
    <row r="4931" s="47" customFormat="1" ht="12.75">
      <c r="C4931" s="48"/>
    </row>
    <row r="4932" s="47" customFormat="1" ht="12.75">
      <c r="C4932" s="48"/>
    </row>
    <row r="4933" s="47" customFormat="1" ht="12.75">
      <c r="C4933" s="48"/>
    </row>
    <row r="4934" s="47" customFormat="1" ht="12.75">
      <c r="C4934" s="48"/>
    </row>
    <row r="4935" s="47" customFormat="1" ht="12.75">
      <c r="C4935" s="48"/>
    </row>
    <row r="4936" s="47" customFormat="1" ht="12.75">
      <c r="C4936" s="48"/>
    </row>
    <row r="4937" s="47" customFormat="1" ht="12.75">
      <c r="C4937" s="48"/>
    </row>
    <row r="4938" s="47" customFormat="1" ht="12.75">
      <c r="C4938" s="48"/>
    </row>
    <row r="4939" s="47" customFormat="1" ht="12.75">
      <c r="C4939" s="48"/>
    </row>
    <row r="4940" s="47" customFormat="1" ht="12.75">
      <c r="C4940" s="48"/>
    </row>
    <row r="4941" s="47" customFormat="1" ht="12.75">
      <c r="C4941" s="48"/>
    </row>
    <row r="4942" s="47" customFormat="1" ht="12.75">
      <c r="C4942" s="48"/>
    </row>
    <row r="4943" s="47" customFormat="1" ht="12.75">
      <c r="C4943" s="48"/>
    </row>
    <row r="4944" s="47" customFormat="1" ht="12.75">
      <c r="C4944" s="48"/>
    </row>
    <row r="4945" s="47" customFormat="1" ht="12.75">
      <c r="C4945" s="48"/>
    </row>
    <row r="4946" s="47" customFormat="1" ht="12.75">
      <c r="C4946" s="48"/>
    </row>
    <row r="4947" s="47" customFormat="1" ht="12.75">
      <c r="C4947" s="48"/>
    </row>
    <row r="4948" s="47" customFormat="1" ht="12.75">
      <c r="C4948" s="48"/>
    </row>
    <row r="4949" s="47" customFormat="1" ht="12.75">
      <c r="C4949" s="48"/>
    </row>
    <row r="4950" s="47" customFormat="1" ht="12.75">
      <c r="C4950" s="48"/>
    </row>
    <row r="4951" s="47" customFormat="1" ht="12.75">
      <c r="C4951" s="48"/>
    </row>
    <row r="4952" s="47" customFormat="1" ht="12.75">
      <c r="C4952" s="48"/>
    </row>
    <row r="4953" s="47" customFormat="1" ht="12.75">
      <c r="C4953" s="48"/>
    </row>
    <row r="4954" s="47" customFormat="1" ht="12.75">
      <c r="C4954" s="48"/>
    </row>
    <row r="4955" s="47" customFormat="1" ht="12.75">
      <c r="C4955" s="48"/>
    </row>
    <row r="4956" s="47" customFormat="1" ht="12.75">
      <c r="C4956" s="48"/>
    </row>
    <row r="4957" s="47" customFormat="1" ht="12.75">
      <c r="C4957" s="48"/>
    </row>
    <row r="4958" s="47" customFormat="1" ht="12.75">
      <c r="C4958" s="48"/>
    </row>
    <row r="4959" s="47" customFormat="1" ht="12.75">
      <c r="C4959" s="48"/>
    </row>
    <row r="4960" s="47" customFormat="1" ht="12.75">
      <c r="C4960" s="48"/>
    </row>
    <row r="4961" s="47" customFormat="1" ht="12.75">
      <c r="C4961" s="48"/>
    </row>
    <row r="4962" s="47" customFormat="1" ht="12.75">
      <c r="C4962" s="48"/>
    </row>
    <row r="4963" s="47" customFormat="1" ht="12.75">
      <c r="C4963" s="48"/>
    </row>
    <row r="4964" s="47" customFormat="1" ht="12.75">
      <c r="C4964" s="48"/>
    </row>
    <row r="4965" s="47" customFormat="1" ht="12.75">
      <c r="C4965" s="48"/>
    </row>
    <row r="4966" s="47" customFormat="1" ht="12.75">
      <c r="C4966" s="48"/>
    </row>
    <row r="4967" s="47" customFormat="1" ht="12.75">
      <c r="C4967" s="48"/>
    </row>
    <row r="4968" s="47" customFormat="1" ht="12.75">
      <c r="C4968" s="48"/>
    </row>
    <row r="4969" s="47" customFormat="1" ht="12.75">
      <c r="C4969" s="48"/>
    </row>
    <row r="4970" s="47" customFormat="1" ht="12.75">
      <c r="C4970" s="48"/>
    </row>
    <row r="4971" s="47" customFormat="1" ht="12.75">
      <c r="C4971" s="48"/>
    </row>
    <row r="4972" s="47" customFormat="1" ht="12.75">
      <c r="C4972" s="48"/>
    </row>
    <row r="4973" s="47" customFormat="1" ht="12.75">
      <c r="C4973" s="48"/>
    </row>
    <row r="4974" s="47" customFormat="1" ht="12.75">
      <c r="C4974" s="48"/>
    </row>
    <row r="4975" s="47" customFormat="1" ht="12.75">
      <c r="C4975" s="48"/>
    </row>
    <row r="4976" s="47" customFormat="1" ht="12.75">
      <c r="C4976" s="48"/>
    </row>
    <row r="4977" s="47" customFormat="1" ht="12.75">
      <c r="C4977" s="48"/>
    </row>
    <row r="4978" s="47" customFormat="1" ht="12.75">
      <c r="C4978" s="48"/>
    </row>
    <row r="4979" s="47" customFormat="1" ht="12.75">
      <c r="C4979" s="48"/>
    </row>
    <row r="4980" s="47" customFormat="1" ht="12.75">
      <c r="C4980" s="48"/>
    </row>
    <row r="4981" s="47" customFormat="1" ht="12.75">
      <c r="C4981" s="48"/>
    </row>
    <row r="4982" s="47" customFormat="1" ht="12.75">
      <c r="C4982" s="48"/>
    </row>
    <row r="4983" s="47" customFormat="1" ht="12.75">
      <c r="C4983" s="48"/>
    </row>
    <row r="4984" s="47" customFormat="1" ht="12.75">
      <c r="C4984" s="48"/>
    </row>
    <row r="4985" s="47" customFormat="1" ht="12.75">
      <c r="C4985" s="48"/>
    </row>
    <row r="4986" s="47" customFormat="1" ht="12.75">
      <c r="C4986" s="48"/>
    </row>
    <row r="4987" s="47" customFormat="1" ht="12.75">
      <c r="C4987" s="48"/>
    </row>
    <row r="4988" s="47" customFormat="1" ht="12.75">
      <c r="C4988" s="48"/>
    </row>
    <row r="4989" s="47" customFormat="1" ht="12.75">
      <c r="C4989" s="48"/>
    </row>
    <row r="4990" s="47" customFormat="1" ht="12.75">
      <c r="C4990" s="48"/>
    </row>
    <row r="4991" s="47" customFormat="1" ht="12.75">
      <c r="C4991" s="48"/>
    </row>
    <row r="4992" s="47" customFormat="1" ht="12.75">
      <c r="C4992" s="48"/>
    </row>
    <row r="4993" s="47" customFormat="1" ht="12.75">
      <c r="C4993" s="48"/>
    </row>
    <row r="4994" s="47" customFormat="1" ht="12.75">
      <c r="C4994" s="48"/>
    </row>
    <row r="4995" s="47" customFormat="1" ht="12.75">
      <c r="C4995" s="48"/>
    </row>
    <row r="4996" s="47" customFormat="1" ht="12.75">
      <c r="C4996" s="48"/>
    </row>
    <row r="4997" s="47" customFormat="1" ht="12.75">
      <c r="C4997" s="48"/>
    </row>
    <row r="4998" s="47" customFormat="1" ht="12.75">
      <c r="C4998" s="48"/>
    </row>
    <row r="4999" s="47" customFormat="1" ht="12.75">
      <c r="C4999" s="48"/>
    </row>
    <row r="5000" s="47" customFormat="1" ht="12.75">
      <c r="C5000" s="48"/>
    </row>
    <row r="5001" s="47" customFormat="1" ht="12.75">
      <c r="C5001" s="48"/>
    </row>
    <row r="5002" s="47" customFormat="1" ht="12.75">
      <c r="C5002" s="48"/>
    </row>
    <row r="5003" s="47" customFormat="1" ht="12.75">
      <c r="C5003" s="48"/>
    </row>
    <row r="5004" s="47" customFormat="1" ht="12.75">
      <c r="C5004" s="48"/>
    </row>
    <row r="5005" s="47" customFormat="1" ht="12.75">
      <c r="C5005" s="48"/>
    </row>
    <row r="5006" s="47" customFormat="1" ht="12.75">
      <c r="C5006" s="48"/>
    </row>
    <row r="5007" s="47" customFormat="1" ht="12.75">
      <c r="C5007" s="48"/>
    </row>
    <row r="5008" s="47" customFormat="1" ht="12.75">
      <c r="C5008" s="48"/>
    </row>
    <row r="5009" s="47" customFormat="1" ht="12.75">
      <c r="C5009" s="48"/>
    </row>
    <row r="5010" s="47" customFormat="1" ht="12.75">
      <c r="C5010" s="48"/>
    </row>
    <row r="5011" s="47" customFormat="1" ht="12.75">
      <c r="C5011" s="48"/>
    </row>
    <row r="5012" s="47" customFormat="1" ht="12.75">
      <c r="C5012" s="48"/>
    </row>
    <row r="5013" s="47" customFormat="1" ht="12.75">
      <c r="C5013" s="48"/>
    </row>
    <row r="5014" s="47" customFormat="1" ht="12.75">
      <c r="C5014" s="48"/>
    </row>
    <row r="5015" s="47" customFormat="1" ht="12.75">
      <c r="C5015" s="48"/>
    </row>
    <row r="5016" s="47" customFormat="1" ht="12.75">
      <c r="C5016" s="48"/>
    </row>
    <row r="5017" s="47" customFormat="1" ht="12.75">
      <c r="C5017" s="48"/>
    </row>
    <row r="5018" s="47" customFormat="1" ht="12.75">
      <c r="C5018" s="48"/>
    </row>
    <row r="5019" s="47" customFormat="1" ht="12.75">
      <c r="C5019" s="48"/>
    </row>
    <row r="5020" s="47" customFormat="1" ht="12.75">
      <c r="C5020" s="48"/>
    </row>
    <row r="5021" s="47" customFormat="1" ht="12.75">
      <c r="C5021" s="48"/>
    </row>
    <row r="5022" s="47" customFormat="1" ht="12.75">
      <c r="C5022" s="48"/>
    </row>
    <row r="5023" s="47" customFormat="1" ht="12.75">
      <c r="C5023" s="48"/>
    </row>
    <row r="5024" s="47" customFormat="1" ht="12.75">
      <c r="C5024" s="48"/>
    </row>
    <row r="5025" s="47" customFormat="1" ht="12.75">
      <c r="C5025" s="48"/>
    </row>
    <row r="5026" s="47" customFormat="1" ht="12.75">
      <c r="C5026" s="48"/>
    </row>
    <row r="5027" s="47" customFormat="1" ht="12.75">
      <c r="C5027" s="48"/>
    </row>
    <row r="5028" s="47" customFormat="1" ht="12.75">
      <c r="C5028" s="48"/>
    </row>
    <row r="5029" s="47" customFormat="1" ht="12.75">
      <c r="C5029" s="48"/>
    </row>
    <row r="5030" s="47" customFormat="1" ht="12.75">
      <c r="C5030" s="48"/>
    </row>
    <row r="5031" s="47" customFormat="1" ht="12.75">
      <c r="C5031" s="48"/>
    </row>
    <row r="5032" s="47" customFormat="1" ht="12.75">
      <c r="C5032" s="48"/>
    </row>
    <row r="5033" s="47" customFormat="1" ht="12.75">
      <c r="C5033" s="48"/>
    </row>
    <row r="5034" s="47" customFormat="1" ht="12.75">
      <c r="C5034" s="48"/>
    </row>
    <row r="5035" s="47" customFormat="1" ht="12.75">
      <c r="C5035" s="48"/>
    </row>
    <row r="5036" s="47" customFormat="1" ht="12.75">
      <c r="C5036" s="48"/>
    </row>
    <row r="5037" s="47" customFormat="1" ht="12.75">
      <c r="C5037" s="48"/>
    </row>
    <row r="5038" s="47" customFormat="1" ht="12.75">
      <c r="C5038" s="48"/>
    </row>
    <row r="5039" s="47" customFormat="1" ht="12.75">
      <c r="C5039" s="48"/>
    </row>
    <row r="5040" s="47" customFormat="1" ht="12.75">
      <c r="C5040" s="48"/>
    </row>
    <row r="5041" s="47" customFormat="1" ht="12.75">
      <c r="C5041" s="48"/>
    </row>
    <row r="5042" s="47" customFormat="1" ht="12.75">
      <c r="C5042" s="48"/>
    </row>
    <row r="5043" s="47" customFormat="1" ht="12.75">
      <c r="C5043" s="48"/>
    </row>
    <row r="5044" s="47" customFormat="1" ht="12.75">
      <c r="C5044" s="48"/>
    </row>
    <row r="5045" s="47" customFormat="1" ht="12.75">
      <c r="C5045" s="48"/>
    </row>
    <row r="5046" s="47" customFormat="1" ht="12.75">
      <c r="C5046" s="48"/>
    </row>
    <row r="5047" s="47" customFormat="1" ht="12.75">
      <c r="C5047" s="48"/>
    </row>
    <row r="5048" s="47" customFormat="1" ht="12.75">
      <c r="C5048" s="48"/>
    </row>
    <row r="5049" s="47" customFormat="1" ht="12.75">
      <c r="C5049" s="48"/>
    </row>
    <row r="5050" s="47" customFormat="1" ht="12.75">
      <c r="C5050" s="48"/>
    </row>
    <row r="5051" s="47" customFormat="1" ht="12.75">
      <c r="C5051" s="48"/>
    </row>
    <row r="5052" s="47" customFormat="1" ht="12.75">
      <c r="C5052" s="48"/>
    </row>
    <row r="5053" s="47" customFormat="1" ht="12.75">
      <c r="C5053" s="48"/>
    </row>
    <row r="5054" s="47" customFormat="1" ht="12.75">
      <c r="C5054" s="48"/>
    </row>
    <row r="5055" s="47" customFormat="1" ht="12.75">
      <c r="C5055" s="48"/>
    </row>
    <row r="5056" s="47" customFormat="1" ht="12.75">
      <c r="C5056" s="48"/>
    </row>
    <row r="5057" s="47" customFormat="1" ht="12.75">
      <c r="C5057" s="48"/>
    </row>
    <row r="5058" s="47" customFormat="1" ht="12.75">
      <c r="C5058" s="48"/>
    </row>
    <row r="5059" s="47" customFormat="1" ht="12.75">
      <c r="C5059" s="48"/>
    </row>
    <row r="5060" s="47" customFormat="1" ht="12.75">
      <c r="C5060" s="48"/>
    </row>
    <row r="5061" s="47" customFormat="1" ht="12.75">
      <c r="C5061" s="48"/>
    </row>
    <row r="5062" s="47" customFormat="1" ht="12.75">
      <c r="C5062" s="48"/>
    </row>
    <row r="5063" s="47" customFormat="1" ht="12.75">
      <c r="C5063" s="48"/>
    </row>
    <row r="5064" s="47" customFormat="1" ht="12.75">
      <c r="C5064" s="48"/>
    </row>
    <row r="5065" s="47" customFormat="1" ht="12.75">
      <c r="C5065" s="48"/>
    </row>
    <row r="5066" s="47" customFormat="1" ht="12.75">
      <c r="C5066" s="48"/>
    </row>
    <row r="5067" s="47" customFormat="1" ht="12.75">
      <c r="C5067" s="48"/>
    </row>
    <row r="5068" s="47" customFormat="1" ht="12.75">
      <c r="C5068" s="48"/>
    </row>
    <row r="5069" s="47" customFormat="1" ht="12.75">
      <c r="C5069" s="48"/>
    </row>
    <row r="5070" s="47" customFormat="1" ht="12.75">
      <c r="C5070" s="48"/>
    </row>
    <row r="5071" s="47" customFormat="1" ht="12.75">
      <c r="C5071" s="48"/>
    </row>
    <row r="5072" s="47" customFormat="1" ht="12.75">
      <c r="C5072" s="48"/>
    </row>
    <row r="5073" s="47" customFormat="1" ht="12.75">
      <c r="C5073" s="48"/>
    </row>
    <row r="5074" s="47" customFormat="1" ht="12.75">
      <c r="C5074" s="48"/>
    </row>
    <row r="5075" s="47" customFormat="1" ht="12.75">
      <c r="C5075" s="48"/>
    </row>
    <row r="5076" s="47" customFormat="1" ht="12.75">
      <c r="C5076" s="48"/>
    </row>
    <row r="5077" s="47" customFormat="1" ht="12.75">
      <c r="C5077" s="48"/>
    </row>
    <row r="5078" s="47" customFormat="1" ht="12.75">
      <c r="C5078" s="48"/>
    </row>
    <row r="5079" s="47" customFormat="1" ht="12.75">
      <c r="C5079" s="48"/>
    </row>
    <row r="5080" s="47" customFormat="1" ht="12.75">
      <c r="C5080" s="48"/>
    </row>
    <row r="5081" s="47" customFormat="1" ht="12.75">
      <c r="C5081" s="48"/>
    </row>
    <row r="5082" s="47" customFormat="1" ht="12.75">
      <c r="C5082" s="48"/>
    </row>
    <row r="5083" s="47" customFormat="1" ht="12.75">
      <c r="C5083" s="48"/>
    </row>
    <row r="5084" s="47" customFormat="1" ht="12.75">
      <c r="C5084" s="48"/>
    </row>
    <row r="5085" s="47" customFormat="1" ht="12.75">
      <c r="C5085" s="48"/>
    </row>
    <row r="5086" s="47" customFormat="1" ht="12.75">
      <c r="C5086" s="48"/>
    </row>
    <row r="5087" s="47" customFormat="1" ht="12.75">
      <c r="C5087" s="48"/>
    </row>
    <row r="5088" s="47" customFormat="1" ht="12.75">
      <c r="C5088" s="48"/>
    </row>
    <row r="5089" s="47" customFormat="1" ht="12.75">
      <c r="C5089" s="48"/>
    </row>
    <row r="5090" s="47" customFormat="1" ht="12.75">
      <c r="C5090" s="48"/>
    </row>
    <row r="5091" s="47" customFormat="1" ht="12.75">
      <c r="C5091" s="48"/>
    </row>
    <row r="5092" s="47" customFormat="1" ht="12.75">
      <c r="C5092" s="48"/>
    </row>
    <row r="5093" s="47" customFormat="1" ht="12.75">
      <c r="C5093" s="48"/>
    </row>
    <row r="5094" s="47" customFormat="1" ht="12.75">
      <c r="C5094" s="48"/>
    </row>
    <row r="5095" s="47" customFormat="1" ht="12.75">
      <c r="C5095" s="48"/>
    </row>
    <row r="5096" s="47" customFormat="1" ht="12.75">
      <c r="C5096" s="48"/>
    </row>
    <row r="5097" s="47" customFormat="1" ht="12.75">
      <c r="C5097" s="48"/>
    </row>
    <row r="5098" s="47" customFormat="1" ht="12.75">
      <c r="C5098" s="48"/>
    </row>
    <row r="5099" s="47" customFormat="1" ht="12.75">
      <c r="C5099" s="48"/>
    </row>
    <row r="5100" s="47" customFormat="1" ht="12.75">
      <c r="C5100" s="48"/>
    </row>
    <row r="5101" s="47" customFormat="1" ht="12.75">
      <c r="C5101" s="48"/>
    </row>
    <row r="5102" s="47" customFormat="1" ht="12.75">
      <c r="C5102" s="48"/>
    </row>
    <row r="5103" s="47" customFormat="1" ht="12.75">
      <c r="C5103" s="48"/>
    </row>
    <row r="5104" s="47" customFormat="1" ht="12.75">
      <c r="C5104" s="48"/>
    </row>
    <row r="5105" s="47" customFormat="1" ht="12.75">
      <c r="C5105" s="48"/>
    </row>
    <row r="5106" s="47" customFormat="1" ht="12.75">
      <c r="C5106" s="48"/>
    </row>
    <row r="5107" s="47" customFormat="1" ht="12.75">
      <c r="C5107" s="48"/>
    </row>
    <row r="5108" s="47" customFormat="1" ht="12.75">
      <c r="C5108" s="48"/>
    </row>
    <row r="5109" s="47" customFormat="1" ht="12.75">
      <c r="C5109" s="48"/>
    </row>
    <row r="5110" s="47" customFormat="1" ht="12.75">
      <c r="C5110" s="48"/>
    </row>
    <row r="5111" s="47" customFormat="1" ht="12.75">
      <c r="C5111" s="48"/>
    </row>
    <row r="5112" s="47" customFormat="1" ht="12.75">
      <c r="C5112" s="48"/>
    </row>
    <row r="5113" s="47" customFormat="1" ht="12.75">
      <c r="C5113" s="48"/>
    </row>
    <row r="5114" s="47" customFormat="1" ht="12.75">
      <c r="C5114" s="48"/>
    </row>
    <row r="5115" s="47" customFormat="1" ht="12.75">
      <c r="C5115" s="48"/>
    </row>
    <row r="5116" s="47" customFormat="1" ht="12.75">
      <c r="C5116" s="48"/>
    </row>
    <row r="5117" s="47" customFormat="1" ht="12.75">
      <c r="C5117" s="48"/>
    </row>
    <row r="5118" s="47" customFormat="1" ht="12.75">
      <c r="C5118" s="48"/>
    </row>
    <row r="5119" s="47" customFormat="1" ht="12.75">
      <c r="C5119" s="48"/>
    </row>
    <row r="5120" s="47" customFormat="1" ht="12.75">
      <c r="C5120" s="48"/>
    </row>
    <row r="5121" s="47" customFormat="1" ht="12.75">
      <c r="C5121" s="48"/>
    </row>
    <row r="5122" s="47" customFormat="1" ht="12.75">
      <c r="C5122" s="48"/>
    </row>
    <row r="5123" s="47" customFormat="1" ht="12.75">
      <c r="C5123" s="48"/>
    </row>
    <row r="5124" s="47" customFormat="1" ht="12.75">
      <c r="C5124" s="48"/>
    </row>
    <row r="5125" s="47" customFormat="1" ht="12.75">
      <c r="C5125" s="48"/>
    </row>
    <row r="5126" s="47" customFormat="1" ht="12.75">
      <c r="C5126" s="48"/>
    </row>
    <row r="5127" s="47" customFormat="1" ht="12.75">
      <c r="C5127" s="48"/>
    </row>
    <row r="5128" s="47" customFormat="1" ht="12.75">
      <c r="C5128" s="48"/>
    </row>
    <row r="5129" s="47" customFormat="1" ht="12.75">
      <c r="C5129" s="48"/>
    </row>
    <row r="5130" s="47" customFormat="1" ht="12.75">
      <c r="C5130" s="48"/>
    </row>
    <row r="5131" s="47" customFormat="1" ht="12.75">
      <c r="C5131" s="48"/>
    </row>
    <row r="5132" s="47" customFormat="1" ht="12.75">
      <c r="C5132" s="48"/>
    </row>
    <row r="5133" s="47" customFormat="1" ht="12.75">
      <c r="C5133" s="48"/>
    </row>
    <row r="5134" s="47" customFormat="1" ht="12.75">
      <c r="C5134" s="48"/>
    </row>
    <row r="5135" s="47" customFormat="1" ht="12.75">
      <c r="C5135" s="48"/>
    </row>
    <row r="5136" s="47" customFormat="1" ht="12.75">
      <c r="C5136" s="48"/>
    </row>
    <row r="5137" s="47" customFormat="1" ht="12.75">
      <c r="C5137" s="48"/>
    </row>
    <row r="5138" s="47" customFormat="1" ht="12.75">
      <c r="C5138" s="48"/>
    </row>
    <row r="5139" s="47" customFormat="1" ht="12.75">
      <c r="C5139" s="48"/>
    </row>
    <row r="5140" s="47" customFormat="1" ht="12.75">
      <c r="C5140" s="48"/>
    </row>
    <row r="5141" s="47" customFormat="1" ht="12.75">
      <c r="C5141" s="48"/>
    </row>
    <row r="5142" s="47" customFormat="1" ht="12.75">
      <c r="C5142" s="48"/>
    </row>
    <row r="5143" s="47" customFormat="1" ht="12.75">
      <c r="C5143" s="48"/>
    </row>
    <row r="5144" s="47" customFormat="1" ht="12.75">
      <c r="C5144" s="48"/>
    </row>
    <row r="5145" s="47" customFormat="1" ht="12.75">
      <c r="C5145" s="48"/>
    </row>
    <row r="5146" s="47" customFormat="1" ht="12.75">
      <c r="C5146" s="48"/>
    </row>
    <row r="5147" s="47" customFormat="1" ht="12.75">
      <c r="C5147" s="48"/>
    </row>
    <row r="5148" s="47" customFormat="1" ht="12.75">
      <c r="C5148" s="48"/>
    </row>
    <row r="5149" s="47" customFormat="1" ht="12.75">
      <c r="C5149" s="48"/>
    </row>
    <row r="5150" s="47" customFormat="1" ht="12.75">
      <c r="C5150" s="48"/>
    </row>
    <row r="5151" s="47" customFormat="1" ht="12.75">
      <c r="C5151" s="48"/>
    </row>
    <row r="5152" s="47" customFormat="1" ht="12.75">
      <c r="C5152" s="48"/>
    </row>
    <row r="5153" s="47" customFormat="1" ht="12.75">
      <c r="C5153" s="48"/>
    </row>
    <row r="5154" s="47" customFormat="1" ht="12.75">
      <c r="C5154" s="48"/>
    </row>
    <row r="5155" s="47" customFormat="1" ht="12.75">
      <c r="C5155" s="48"/>
    </row>
    <row r="5156" s="47" customFormat="1" ht="12.75">
      <c r="C5156" s="48"/>
    </row>
    <row r="5157" s="47" customFormat="1" ht="12.75">
      <c r="C5157" s="48"/>
    </row>
    <row r="5158" s="47" customFormat="1" ht="12.75">
      <c r="C5158" s="48"/>
    </row>
    <row r="5159" s="47" customFormat="1" ht="12.75">
      <c r="C5159" s="48"/>
    </row>
    <row r="5160" s="47" customFormat="1" ht="12.75">
      <c r="C5160" s="48"/>
    </row>
    <row r="5161" s="47" customFormat="1" ht="12.75">
      <c r="C5161" s="48"/>
    </row>
    <row r="5162" s="47" customFormat="1" ht="12.75">
      <c r="C5162" s="48"/>
    </row>
    <row r="5163" s="47" customFormat="1" ht="12.75">
      <c r="C5163" s="48"/>
    </row>
    <row r="5164" s="47" customFormat="1" ht="12.75">
      <c r="C5164" s="48"/>
    </row>
    <row r="5165" s="47" customFormat="1" ht="12.75">
      <c r="C5165" s="48"/>
    </row>
    <row r="5166" s="47" customFormat="1" ht="12.75">
      <c r="C5166" s="48"/>
    </row>
    <row r="5167" s="47" customFormat="1" ht="12.75">
      <c r="C5167" s="48"/>
    </row>
    <row r="5168" s="47" customFormat="1" ht="12.75">
      <c r="C5168" s="48"/>
    </row>
    <row r="5169" s="47" customFormat="1" ht="12.75">
      <c r="C5169" s="48"/>
    </row>
    <row r="5170" s="47" customFormat="1" ht="12.75">
      <c r="C5170" s="48"/>
    </row>
    <row r="5171" s="47" customFormat="1" ht="12.75">
      <c r="C5171" s="48"/>
    </row>
    <row r="5172" s="47" customFormat="1" ht="12.75">
      <c r="C5172" s="48"/>
    </row>
    <row r="5173" s="47" customFormat="1" ht="12.75">
      <c r="C5173" s="48"/>
    </row>
    <row r="5174" s="47" customFormat="1" ht="12.75">
      <c r="C5174" s="48"/>
    </row>
    <row r="5175" s="47" customFormat="1" ht="12.75">
      <c r="C5175" s="48"/>
    </row>
    <row r="5176" s="47" customFormat="1" ht="12.75">
      <c r="C5176" s="48"/>
    </row>
    <row r="5177" s="47" customFormat="1" ht="12.75">
      <c r="C5177" s="48"/>
    </row>
    <row r="5178" s="47" customFormat="1" ht="12.75">
      <c r="C5178" s="48"/>
    </row>
    <row r="5179" s="47" customFormat="1" ht="12.75">
      <c r="C5179" s="48"/>
    </row>
    <row r="5180" s="47" customFormat="1" ht="12.75">
      <c r="C5180" s="48"/>
    </row>
    <row r="5181" s="47" customFormat="1" ht="12.75">
      <c r="C5181" s="48"/>
    </row>
    <row r="5182" s="47" customFormat="1" ht="12.75">
      <c r="C5182" s="48"/>
    </row>
    <row r="5183" s="47" customFormat="1" ht="12.75">
      <c r="C5183" s="48"/>
    </row>
    <row r="5184" s="47" customFormat="1" ht="12.75">
      <c r="C5184" s="48"/>
    </row>
    <row r="5185" s="47" customFormat="1" ht="12.75">
      <c r="C5185" s="48"/>
    </row>
    <row r="5186" s="47" customFormat="1" ht="12.75">
      <c r="C5186" s="48"/>
    </row>
    <row r="5187" s="47" customFormat="1" ht="12.75">
      <c r="C5187" s="48"/>
    </row>
    <row r="5188" s="47" customFormat="1" ht="12.75">
      <c r="C5188" s="48"/>
    </row>
    <row r="5189" s="47" customFormat="1" ht="12.75">
      <c r="C5189" s="48"/>
    </row>
    <row r="5190" s="47" customFormat="1" ht="12.75">
      <c r="C5190" s="48"/>
    </row>
    <row r="5191" s="47" customFormat="1" ht="12.75">
      <c r="C5191" s="48"/>
    </row>
    <row r="5192" s="47" customFormat="1" ht="12.75">
      <c r="C5192" s="48"/>
    </row>
    <row r="5193" s="47" customFormat="1" ht="12.75">
      <c r="C5193" s="48"/>
    </row>
    <row r="5194" s="47" customFormat="1" ht="12.75">
      <c r="C5194" s="48"/>
    </row>
    <row r="5195" s="47" customFormat="1" ht="12.75">
      <c r="C5195" s="48"/>
    </row>
    <row r="5196" s="47" customFormat="1" ht="12.75">
      <c r="C5196" s="48"/>
    </row>
    <row r="5197" s="47" customFormat="1" ht="12.75">
      <c r="C5197" s="48"/>
    </row>
    <row r="5198" s="47" customFormat="1" ht="12.75">
      <c r="C5198" s="48"/>
    </row>
    <row r="5199" s="47" customFormat="1" ht="12.75">
      <c r="C5199" s="48"/>
    </row>
    <row r="5200" s="47" customFormat="1" ht="12.75">
      <c r="C5200" s="48"/>
    </row>
    <row r="5201" s="47" customFormat="1" ht="12.75">
      <c r="C5201" s="48"/>
    </row>
    <row r="5202" s="47" customFormat="1" ht="12.75">
      <c r="C5202" s="48"/>
    </row>
    <row r="5203" s="47" customFormat="1" ht="12.75">
      <c r="C5203" s="48"/>
    </row>
    <row r="5204" s="47" customFormat="1" ht="12.75">
      <c r="C5204" s="48"/>
    </row>
    <row r="5205" s="47" customFormat="1" ht="12.75">
      <c r="C5205" s="48"/>
    </row>
    <row r="5206" s="47" customFormat="1" ht="12.75">
      <c r="C5206" s="48"/>
    </row>
    <row r="5207" s="47" customFormat="1" ht="12.75">
      <c r="C5207" s="48"/>
    </row>
    <row r="5208" s="47" customFormat="1" ht="12.75">
      <c r="C5208" s="48"/>
    </row>
    <row r="5209" s="47" customFormat="1" ht="12.75">
      <c r="C5209" s="48"/>
    </row>
    <row r="5210" s="47" customFormat="1" ht="12.75">
      <c r="C5210" s="48"/>
    </row>
    <row r="5211" s="47" customFormat="1" ht="12.75">
      <c r="C5211" s="48"/>
    </row>
    <row r="5212" s="47" customFormat="1" ht="12.75">
      <c r="C5212" s="48"/>
    </row>
    <row r="5213" s="47" customFormat="1" ht="12.75">
      <c r="C5213" s="48"/>
    </row>
    <row r="5214" s="47" customFormat="1" ht="12.75">
      <c r="C5214" s="48"/>
    </row>
    <row r="5215" s="47" customFormat="1" ht="12.75">
      <c r="C5215" s="48"/>
    </row>
    <row r="5216" s="47" customFormat="1" ht="12.75">
      <c r="C5216" s="48"/>
    </row>
    <row r="5217" s="47" customFormat="1" ht="12.75">
      <c r="C5217" s="48"/>
    </row>
    <row r="5218" s="47" customFormat="1" ht="12.75">
      <c r="C5218" s="48"/>
    </row>
    <row r="5219" s="47" customFormat="1" ht="12.75">
      <c r="C5219" s="48"/>
    </row>
    <row r="5220" s="47" customFormat="1" ht="12.75">
      <c r="C5220" s="48"/>
    </row>
    <row r="5221" s="47" customFormat="1" ht="12.75">
      <c r="C5221" s="48"/>
    </row>
    <row r="5222" s="47" customFormat="1" ht="12.75">
      <c r="C5222" s="48"/>
    </row>
    <row r="5223" s="47" customFormat="1" ht="12.75">
      <c r="C5223" s="48"/>
    </row>
    <row r="5224" s="47" customFormat="1" ht="12.75">
      <c r="C5224" s="48"/>
    </row>
    <row r="5225" s="47" customFormat="1" ht="12.75">
      <c r="C5225" s="48"/>
    </row>
    <row r="5226" s="47" customFormat="1" ht="12.75">
      <c r="C5226" s="48"/>
    </row>
    <row r="5227" s="47" customFormat="1" ht="12.75">
      <c r="C5227" s="48"/>
    </row>
    <row r="5228" s="47" customFormat="1" ht="12.75">
      <c r="C5228" s="48"/>
    </row>
    <row r="5229" s="47" customFormat="1" ht="12.75">
      <c r="C5229" s="48"/>
    </row>
    <row r="5230" s="47" customFormat="1" ht="12.75">
      <c r="C5230" s="48"/>
    </row>
    <row r="5231" s="47" customFormat="1" ht="12.75">
      <c r="C5231" s="48"/>
    </row>
    <row r="5232" s="47" customFormat="1" ht="12.75">
      <c r="C5232" s="48"/>
    </row>
    <row r="5233" s="47" customFormat="1" ht="12.75">
      <c r="C5233" s="48"/>
    </row>
    <row r="5234" s="47" customFormat="1" ht="12.75">
      <c r="C5234" s="48"/>
    </row>
    <row r="5235" s="47" customFormat="1" ht="12.75">
      <c r="C5235" s="48"/>
    </row>
    <row r="5236" s="47" customFormat="1" ht="12.75">
      <c r="C5236" s="48"/>
    </row>
    <row r="5237" s="47" customFormat="1" ht="12.75">
      <c r="C5237" s="48"/>
    </row>
    <row r="5238" s="47" customFormat="1" ht="12.75">
      <c r="C5238" s="48"/>
    </row>
    <row r="5239" s="47" customFormat="1" ht="12.75">
      <c r="C5239" s="48"/>
    </row>
    <row r="5240" s="47" customFormat="1" ht="12.75">
      <c r="C5240" s="48"/>
    </row>
    <row r="5241" s="47" customFormat="1" ht="12.75">
      <c r="C5241" s="48"/>
    </row>
    <row r="5242" s="47" customFormat="1" ht="12.75">
      <c r="C5242" s="48"/>
    </row>
    <row r="5243" s="47" customFormat="1" ht="12.75">
      <c r="C5243" s="48"/>
    </row>
    <row r="5244" s="47" customFormat="1" ht="12.75">
      <c r="C5244" s="48"/>
    </row>
    <row r="5245" s="47" customFormat="1" ht="12.75">
      <c r="C5245" s="48"/>
    </row>
    <row r="5246" s="47" customFormat="1" ht="12.75">
      <c r="C5246" s="48"/>
    </row>
    <row r="5247" s="47" customFormat="1" ht="12.75">
      <c r="C5247" s="48"/>
    </row>
    <row r="5248" s="47" customFormat="1" ht="12.75">
      <c r="C5248" s="48"/>
    </row>
    <row r="5249" s="47" customFormat="1" ht="12.75">
      <c r="C5249" s="48"/>
    </row>
    <row r="5250" s="47" customFormat="1" ht="12.75">
      <c r="C5250" s="48"/>
    </row>
    <row r="5251" s="47" customFormat="1" ht="12.75">
      <c r="C5251" s="48"/>
    </row>
    <row r="5252" s="47" customFormat="1" ht="12.75">
      <c r="C5252" s="48"/>
    </row>
    <row r="5253" s="47" customFormat="1" ht="12.75">
      <c r="C5253" s="48"/>
    </row>
    <row r="5254" s="47" customFormat="1" ht="12.75">
      <c r="C5254" s="48"/>
    </row>
    <row r="5255" s="47" customFormat="1" ht="12.75">
      <c r="C5255" s="48"/>
    </row>
    <row r="5256" s="47" customFormat="1" ht="12.75">
      <c r="C5256" s="48"/>
    </row>
    <row r="5257" s="47" customFormat="1" ht="12.75">
      <c r="C5257" s="48"/>
    </row>
    <row r="5258" s="47" customFormat="1" ht="12.75">
      <c r="C5258" s="48"/>
    </row>
    <row r="5259" s="47" customFormat="1" ht="12.75">
      <c r="C5259" s="48"/>
    </row>
    <row r="5260" s="47" customFormat="1" ht="12.75">
      <c r="C5260" s="48"/>
    </row>
    <row r="5261" s="47" customFormat="1" ht="12.75">
      <c r="C5261" s="48"/>
    </row>
    <row r="5262" s="47" customFormat="1" ht="12.75">
      <c r="C5262" s="48"/>
    </row>
    <row r="5263" s="47" customFormat="1" ht="12.75">
      <c r="C5263" s="48"/>
    </row>
    <row r="5264" s="47" customFormat="1" ht="12.75">
      <c r="C5264" s="48"/>
    </row>
    <row r="5265" s="47" customFormat="1" ht="12.75">
      <c r="C5265" s="48"/>
    </row>
    <row r="5266" s="47" customFormat="1" ht="12.75">
      <c r="C5266" s="48"/>
    </row>
    <row r="5267" s="47" customFormat="1" ht="12.75">
      <c r="C5267" s="48"/>
    </row>
    <row r="5268" s="47" customFormat="1" ht="12.75">
      <c r="C5268" s="48"/>
    </row>
    <row r="5269" s="47" customFormat="1" ht="12.75">
      <c r="C5269" s="48"/>
    </row>
    <row r="5270" s="47" customFormat="1" ht="12.75">
      <c r="C5270" s="48"/>
    </row>
    <row r="5271" s="47" customFormat="1" ht="12.75">
      <c r="C5271" s="48"/>
    </row>
    <row r="5272" s="47" customFormat="1" ht="12.75">
      <c r="C5272" s="48"/>
    </row>
    <row r="5273" s="47" customFormat="1" ht="12.75">
      <c r="C5273" s="48"/>
    </row>
    <row r="5274" s="47" customFormat="1" ht="12.75">
      <c r="C5274" s="48"/>
    </row>
    <row r="5275" s="47" customFormat="1" ht="12.75">
      <c r="C5275" s="48"/>
    </row>
    <row r="5276" s="47" customFormat="1" ht="12.75">
      <c r="C5276" s="48"/>
    </row>
    <row r="5277" s="47" customFormat="1" ht="12.75">
      <c r="C5277" s="48"/>
    </row>
    <row r="5278" s="47" customFormat="1" ht="12.75">
      <c r="C5278" s="48"/>
    </row>
    <row r="5279" s="47" customFormat="1" ht="12.75">
      <c r="C5279" s="48"/>
    </row>
    <row r="5280" s="47" customFormat="1" ht="12.75">
      <c r="C5280" s="48"/>
    </row>
    <row r="5281" s="47" customFormat="1" ht="12.75">
      <c r="C5281" s="48"/>
    </row>
    <row r="5282" s="47" customFormat="1" ht="12.75">
      <c r="C5282" s="48"/>
    </row>
    <row r="5283" s="47" customFormat="1" ht="12.75">
      <c r="C5283" s="48"/>
    </row>
    <row r="5284" s="47" customFormat="1" ht="12.75">
      <c r="C5284" s="48"/>
    </row>
    <row r="5285" s="47" customFormat="1" ht="12.75">
      <c r="C5285" s="48"/>
    </row>
    <row r="5286" s="47" customFormat="1" ht="12.75">
      <c r="C5286" s="48"/>
    </row>
    <row r="5287" s="47" customFormat="1" ht="12.75">
      <c r="C5287" s="48"/>
    </row>
    <row r="5288" s="47" customFormat="1" ht="12.75">
      <c r="C5288" s="48"/>
    </row>
    <row r="5289" s="47" customFormat="1" ht="12.75">
      <c r="C5289" s="48"/>
    </row>
    <row r="5290" s="47" customFormat="1" ht="12.75">
      <c r="C5290" s="48"/>
    </row>
    <row r="5291" s="47" customFormat="1" ht="12.75">
      <c r="C5291" s="48"/>
    </row>
    <row r="5292" s="47" customFormat="1" ht="12.75">
      <c r="C5292" s="48"/>
    </row>
    <row r="5293" s="47" customFormat="1" ht="12.75">
      <c r="C5293" s="48"/>
    </row>
    <row r="5294" s="47" customFormat="1" ht="12.75">
      <c r="C5294" s="48"/>
    </row>
    <row r="5295" s="47" customFormat="1" ht="12.75">
      <c r="C5295" s="48"/>
    </row>
    <row r="5296" s="47" customFormat="1" ht="12.75">
      <c r="C5296" s="48"/>
    </row>
    <row r="5297" s="47" customFormat="1" ht="12.75">
      <c r="C5297" s="48"/>
    </row>
    <row r="5298" s="47" customFormat="1" ht="12.75">
      <c r="C5298" s="48"/>
    </row>
    <row r="5299" s="47" customFormat="1" ht="12.75">
      <c r="C5299" s="48"/>
    </row>
    <row r="5300" s="47" customFormat="1" ht="12.75">
      <c r="C5300" s="48"/>
    </row>
    <row r="5301" s="47" customFormat="1" ht="12.75">
      <c r="C5301" s="48"/>
    </row>
    <row r="5302" s="47" customFormat="1" ht="12.75">
      <c r="C5302" s="48"/>
    </row>
    <row r="5303" s="47" customFormat="1" ht="12.75">
      <c r="C5303" s="48"/>
    </row>
    <row r="5304" s="47" customFormat="1" ht="12.75">
      <c r="C5304" s="48"/>
    </row>
    <row r="5305" s="47" customFormat="1" ht="12.75">
      <c r="C5305" s="48"/>
    </row>
    <row r="5306" s="47" customFormat="1" ht="12.75">
      <c r="C5306" s="48"/>
    </row>
    <row r="5307" s="47" customFormat="1" ht="12.75">
      <c r="C5307" s="48"/>
    </row>
    <row r="5308" s="47" customFormat="1" ht="12.75">
      <c r="C5308" s="48"/>
    </row>
    <row r="5309" s="47" customFormat="1" ht="12.75">
      <c r="C5309" s="48"/>
    </row>
    <row r="5310" s="47" customFormat="1" ht="12.75">
      <c r="C5310" s="48"/>
    </row>
    <row r="5311" s="47" customFormat="1" ht="12.75">
      <c r="C5311" s="48"/>
    </row>
    <row r="5312" s="47" customFormat="1" ht="12.75">
      <c r="C5312" s="48"/>
    </row>
    <row r="5313" s="47" customFormat="1" ht="12.75">
      <c r="C5313" s="48"/>
    </row>
    <row r="5314" s="47" customFormat="1" ht="12.75">
      <c r="C5314" s="48"/>
    </row>
    <row r="5315" s="47" customFormat="1" ht="12.75">
      <c r="C5315" s="48"/>
    </row>
    <row r="5316" s="47" customFormat="1" ht="12.75">
      <c r="C5316" s="48"/>
    </row>
    <row r="5317" s="47" customFormat="1" ht="12.75">
      <c r="C5317" s="48"/>
    </row>
    <row r="5318" s="47" customFormat="1" ht="12.75">
      <c r="C5318" s="48"/>
    </row>
    <row r="5319" s="47" customFormat="1" ht="12.75">
      <c r="C5319" s="48"/>
    </row>
    <row r="5320" s="47" customFormat="1" ht="12.75">
      <c r="C5320" s="48"/>
    </row>
    <row r="5321" s="47" customFormat="1" ht="12.75">
      <c r="C5321" s="48"/>
    </row>
    <row r="5322" s="47" customFormat="1" ht="12.75">
      <c r="C5322" s="48"/>
    </row>
    <row r="5323" s="47" customFormat="1" ht="12.75">
      <c r="C5323" s="48"/>
    </row>
    <row r="5324" s="47" customFormat="1" ht="12.75">
      <c r="C5324" s="48"/>
    </row>
    <row r="5325" s="47" customFormat="1" ht="12.75">
      <c r="C5325" s="48"/>
    </row>
    <row r="5326" s="47" customFormat="1" ht="12.75">
      <c r="C5326" s="48"/>
    </row>
    <row r="5327" s="47" customFormat="1" ht="12.75">
      <c r="C5327" s="48"/>
    </row>
    <row r="5328" s="47" customFormat="1" ht="12.75">
      <c r="C5328" s="48"/>
    </row>
    <row r="5329" s="47" customFormat="1" ht="12.75">
      <c r="C5329" s="48"/>
    </row>
    <row r="5330" s="47" customFormat="1" ht="12.75">
      <c r="C5330" s="48"/>
    </row>
    <row r="5331" s="47" customFormat="1" ht="12.75">
      <c r="C5331" s="48"/>
    </row>
    <row r="5332" s="47" customFormat="1" ht="12.75">
      <c r="C5332" s="48"/>
    </row>
    <row r="5333" s="47" customFormat="1" ht="12.75">
      <c r="C5333" s="48"/>
    </row>
    <row r="5334" s="47" customFormat="1" ht="12.75">
      <c r="C5334" s="48"/>
    </row>
    <row r="5335" s="47" customFormat="1" ht="12.75">
      <c r="C5335" s="48"/>
    </row>
    <row r="5336" s="47" customFormat="1" ht="12.75">
      <c r="C5336" s="48"/>
    </row>
    <row r="5337" s="47" customFormat="1" ht="12.75">
      <c r="C5337" s="48"/>
    </row>
    <row r="5338" s="47" customFormat="1" ht="12.75">
      <c r="C5338" s="48"/>
    </row>
    <row r="5339" s="47" customFormat="1" ht="12.75">
      <c r="C5339" s="48"/>
    </row>
    <row r="5340" s="47" customFormat="1" ht="12.75">
      <c r="C5340" s="48"/>
    </row>
    <row r="5341" s="47" customFormat="1" ht="12.75">
      <c r="C5341" s="48"/>
    </row>
    <row r="5342" s="47" customFormat="1" ht="12.75">
      <c r="C5342" s="48"/>
    </row>
    <row r="5343" s="47" customFormat="1" ht="12.75">
      <c r="C5343" s="48"/>
    </row>
    <row r="5344" s="47" customFormat="1" ht="12.75">
      <c r="C5344" s="48"/>
    </row>
    <row r="5345" s="47" customFormat="1" ht="12.75">
      <c r="C5345" s="48"/>
    </row>
    <row r="5346" s="47" customFormat="1" ht="12.75">
      <c r="C5346" s="48"/>
    </row>
    <row r="5347" s="47" customFormat="1" ht="12.75">
      <c r="C5347" s="48"/>
    </row>
    <row r="5348" s="47" customFormat="1" ht="12.75">
      <c r="C5348" s="48"/>
    </row>
    <row r="5349" s="47" customFormat="1" ht="12.75">
      <c r="C5349" s="48"/>
    </row>
    <row r="5350" s="47" customFormat="1" ht="12.75">
      <c r="C5350" s="48"/>
    </row>
    <row r="5351" s="47" customFormat="1" ht="12.75">
      <c r="C5351" s="48"/>
    </row>
    <row r="5352" s="47" customFormat="1" ht="12.75">
      <c r="C5352" s="48"/>
    </row>
    <row r="5353" s="47" customFormat="1" ht="12.75">
      <c r="C5353" s="48"/>
    </row>
    <row r="5354" s="47" customFormat="1" ht="12.75">
      <c r="C5354" s="48"/>
    </row>
    <row r="5355" s="47" customFormat="1" ht="12.75">
      <c r="C5355" s="48"/>
    </row>
    <row r="5356" s="47" customFormat="1" ht="12.75">
      <c r="C5356" s="48"/>
    </row>
    <row r="5357" s="47" customFormat="1" ht="12.75">
      <c r="C5357" s="48"/>
    </row>
    <row r="5358" s="47" customFormat="1" ht="12.75">
      <c r="C5358" s="48"/>
    </row>
    <row r="5359" s="47" customFormat="1" ht="12.75">
      <c r="C5359" s="48"/>
    </row>
    <row r="5360" s="47" customFormat="1" ht="12.75">
      <c r="C5360" s="48"/>
    </row>
    <row r="5361" s="47" customFormat="1" ht="12.75">
      <c r="C5361" s="48"/>
    </row>
    <row r="5362" s="47" customFormat="1" ht="12.75">
      <c r="C5362" s="48"/>
    </row>
    <row r="5363" s="47" customFormat="1" ht="12.75">
      <c r="C5363" s="48"/>
    </row>
    <row r="5364" s="47" customFormat="1" ht="12.75">
      <c r="C5364" s="48"/>
    </row>
    <row r="5365" s="47" customFormat="1" ht="12.75">
      <c r="C5365" s="48"/>
    </row>
    <row r="5366" s="47" customFormat="1" ht="12.75">
      <c r="C5366" s="48"/>
    </row>
    <row r="5367" s="47" customFormat="1" ht="12.75">
      <c r="C5367" s="48"/>
    </row>
    <row r="5368" s="47" customFormat="1" ht="12.75">
      <c r="C5368" s="48"/>
    </row>
    <row r="5369" s="47" customFormat="1" ht="12.75">
      <c r="C5369" s="48"/>
    </row>
    <row r="5370" s="47" customFormat="1" ht="12.75">
      <c r="C5370" s="48"/>
    </row>
    <row r="5371" s="47" customFormat="1" ht="12.75">
      <c r="C5371" s="48"/>
    </row>
    <row r="5372" s="47" customFormat="1" ht="12.75">
      <c r="C5372" s="48"/>
    </row>
    <row r="5373" s="47" customFormat="1" ht="12.75">
      <c r="C5373" s="48"/>
    </row>
    <row r="5374" s="47" customFormat="1" ht="12.75">
      <c r="C5374" s="48"/>
    </row>
    <row r="5375" s="47" customFormat="1" ht="12.75">
      <c r="C5375" s="48"/>
    </row>
    <row r="5376" s="47" customFormat="1" ht="12.75">
      <c r="C5376" s="48"/>
    </row>
    <row r="5377" s="47" customFormat="1" ht="12.75">
      <c r="C5377" s="48"/>
    </row>
    <row r="5378" s="47" customFormat="1" ht="12.75">
      <c r="C5378" s="48"/>
    </row>
    <row r="5379" s="47" customFormat="1" ht="12.75">
      <c r="C5379" s="48"/>
    </row>
    <row r="5380" s="47" customFormat="1" ht="12.75">
      <c r="C5380" s="48"/>
    </row>
    <row r="5381" s="47" customFormat="1" ht="12.75">
      <c r="C5381" s="48"/>
    </row>
    <row r="5382" s="47" customFormat="1" ht="12.75">
      <c r="C5382" s="48"/>
    </row>
    <row r="5383" s="47" customFormat="1" ht="12.75">
      <c r="C5383" s="48"/>
    </row>
    <row r="5384" s="47" customFormat="1" ht="12.75">
      <c r="C5384" s="48"/>
    </row>
    <row r="5385" s="47" customFormat="1" ht="12.75">
      <c r="C5385" s="48"/>
    </row>
    <row r="5386" s="47" customFormat="1" ht="12.75">
      <c r="C5386" s="48"/>
    </row>
    <row r="5387" s="47" customFormat="1" ht="12.75">
      <c r="C5387" s="48"/>
    </row>
    <row r="5388" s="47" customFormat="1" ht="12.75">
      <c r="C5388" s="48"/>
    </row>
    <row r="5389" s="47" customFormat="1" ht="12.75">
      <c r="C5389" s="48"/>
    </row>
    <row r="5390" s="47" customFormat="1" ht="12.75">
      <c r="C5390" s="48"/>
    </row>
    <row r="5391" s="47" customFormat="1" ht="12.75">
      <c r="C5391" s="48"/>
    </row>
    <row r="5392" s="47" customFormat="1" ht="12.75">
      <c r="C5392" s="48"/>
    </row>
    <row r="5393" s="47" customFormat="1" ht="12.75">
      <c r="C5393" s="48"/>
    </row>
    <row r="5394" s="47" customFormat="1" ht="12.75">
      <c r="C5394" s="48"/>
    </row>
    <row r="5395" s="47" customFormat="1" ht="12.75">
      <c r="C5395" s="48"/>
    </row>
    <row r="5396" s="47" customFormat="1" ht="12.75">
      <c r="C5396" s="48"/>
    </row>
    <row r="5397" s="47" customFormat="1" ht="12.75">
      <c r="C5397" s="48"/>
    </row>
    <row r="5398" s="47" customFormat="1" ht="12.75">
      <c r="C5398" s="48"/>
    </row>
    <row r="5399" s="47" customFormat="1" ht="12.75">
      <c r="C5399" s="48"/>
    </row>
    <row r="5400" s="47" customFormat="1" ht="12.75">
      <c r="C5400" s="48"/>
    </row>
    <row r="5401" s="47" customFormat="1" ht="12.75">
      <c r="C5401" s="48"/>
    </row>
    <row r="5402" s="47" customFormat="1" ht="12.75">
      <c r="C5402" s="48"/>
    </row>
    <row r="5403" s="47" customFormat="1" ht="12.75">
      <c r="C5403" s="48"/>
    </row>
    <row r="5404" s="47" customFormat="1" ht="12.75">
      <c r="C5404" s="48"/>
    </row>
    <row r="5405" s="47" customFormat="1" ht="12.75">
      <c r="C5405" s="48"/>
    </row>
    <row r="5406" s="47" customFormat="1" ht="12.75">
      <c r="C5406" s="48"/>
    </row>
    <row r="5407" s="47" customFormat="1" ht="12.75">
      <c r="C5407" s="48"/>
    </row>
    <row r="5408" s="47" customFormat="1" ht="12.75">
      <c r="C5408" s="48"/>
    </row>
    <row r="5409" s="47" customFormat="1" ht="12.75">
      <c r="C5409" s="48"/>
    </row>
    <row r="5410" s="47" customFormat="1" ht="12.75">
      <c r="C5410" s="48"/>
    </row>
    <row r="5411" s="47" customFormat="1" ht="12.75">
      <c r="C5411" s="48"/>
    </row>
    <row r="5412" s="47" customFormat="1" ht="12.75">
      <c r="C5412" s="48"/>
    </row>
    <row r="5413" s="47" customFormat="1" ht="12.75">
      <c r="C5413" s="48"/>
    </row>
    <row r="5414" s="47" customFormat="1" ht="12.75">
      <c r="C5414" s="48"/>
    </row>
    <row r="5415" s="47" customFormat="1" ht="12.75">
      <c r="C5415" s="48"/>
    </row>
    <row r="5416" s="47" customFormat="1" ht="12.75">
      <c r="C5416" s="48"/>
    </row>
    <row r="5417" s="47" customFormat="1" ht="12.75">
      <c r="C5417" s="48"/>
    </row>
    <row r="5418" s="47" customFormat="1" ht="12.75">
      <c r="C5418" s="48"/>
    </row>
    <row r="5419" s="47" customFormat="1" ht="12.75">
      <c r="C5419" s="48"/>
    </row>
    <row r="5420" s="47" customFormat="1" ht="12.75">
      <c r="C5420" s="48"/>
    </row>
    <row r="5421" s="47" customFormat="1" ht="12.75">
      <c r="C5421" s="48"/>
    </row>
    <row r="5422" s="47" customFormat="1" ht="12.75">
      <c r="C5422" s="48"/>
    </row>
    <row r="5423" s="47" customFormat="1" ht="12.75">
      <c r="C5423" s="48"/>
    </row>
    <row r="5424" s="47" customFormat="1" ht="12.75">
      <c r="C5424" s="48"/>
    </row>
    <row r="5425" s="47" customFormat="1" ht="12.75">
      <c r="C5425" s="48"/>
    </row>
    <row r="5426" s="47" customFormat="1" ht="12.75">
      <c r="C5426" s="48"/>
    </row>
    <row r="5427" s="47" customFormat="1" ht="12.75">
      <c r="C5427" s="48"/>
    </row>
    <row r="5428" s="47" customFormat="1" ht="12.75">
      <c r="C5428" s="48"/>
    </row>
    <row r="5429" s="47" customFormat="1" ht="12.75">
      <c r="C5429" s="48"/>
    </row>
    <row r="5430" s="47" customFormat="1" ht="12.75">
      <c r="C5430" s="48"/>
    </row>
    <row r="5431" s="47" customFormat="1" ht="12.75">
      <c r="C5431" s="48"/>
    </row>
    <row r="5432" s="47" customFormat="1" ht="12.75">
      <c r="C5432" s="48"/>
    </row>
    <row r="5433" s="47" customFormat="1" ht="12.75">
      <c r="C5433" s="48"/>
    </row>
    <row r="5434" s="47" customFormat="1" ht="12.75">
      <c r="C5434" s="48"/>
    </row>
    <row r="5435" s="47" customFormat="1" ht="12.75">
      <c r="C5435" s="48"/>
    </row>
    <row r="5436" s="47" customFormat="1" ht="12.75">
      <c r="C5436" s="48"/>
    </row>
    <row r="5437" s="47" customFormat="1" ht="12.75">
      <c r="C5437" s="48"/>
    </row>
    <row r="5438" s="47" customFormat="1" ht="12.75">
      <c r="C5438" s="48"/>
    </row>
    <row r="5439" s="47" customFormat="1" ht="12.75">
      <c r="C5439" s="48"/>
    </row>
    <row r="5440" s="47" customFormat="1" ht="12.75">
      <c r="C5440" s="48"/>
    </row>
    <row r="5441" s="47" customFormat="1" ht="12.75">
      <c r="C5441" s="48"/>
    </row>
    <row r="5442" s="47" customFormat="1" ht="12.75">
      <c r="C5442" s="48"/>
    </row>
    <row r="5443" s="47" customFormat="1" ht="12.75">
      <c r="C5443" s="48"/>
    </row>
    <row r="5444" s="47" customFormat="1" ht="12.75">
      <c r="C5444" s="48"/>
    </row>
    <row r="5445" s="47" customFormat="1" ht="12.75">
      <c r="C5445" s="48"/>
    </row>
    <row r="5446" s="47" customFormat="1" ht="12.75">
      <c r="C5446" s="48"/>
    </row>
    <row r="5447" s="47" customFormat="1" ht="12.75">
      <c r="C5447" s="48"/>
    </row>
    <row r="5448" s="47" customFormat="1" ht="12.75">
      <c r="C5448" s="48"/>
    </row>
    <row r="5449" s="47" customFormat="1" ht="12.75">
      <c r="C5449" s="48"/>
    </row>
    <row r="5450" s="47" customFormat="1" ht="12.75">
      <c r="C5450" s="48"/>
    </row>
    <row r="5451" s="47" customFormat="1" ht="12.75">
      <c r="C5451" s="48"/>
    </row>
    <row r="5452" s="47" customFormat="1" ht="12.75">
      <c r="C5452" s="48"/>
    </row>
    <row r="5453" s="47" customFormat="1" ht="12.75">
      <c r="C5453" s="48"/>
    </row>
    <row r="5454" s="47" customFormat="1" ht="12.75">
      <c r="C5454" s="48"/>
    </row>
    <row r="5455" s="47" customFormat="1" ht="12.75">
      <c r="C5455" s="48"/>
    </row>
    <row r="5456" s="47" customFormat="1" ht="12.75">
      <c r="C5456" s="48"/>
    </row>
    <row r="5457" s="47" customFormat="1" ht="12.75">
      <c r="C5457" s="48"/>
    </row>
    <row r="5458" s="47" customFormat="1" ht="12.75">
      <c r="C5458" s="48"/>
    </row>
    <row r="5459" s="47" customFormat="1" ht="12.75">
      <c r="C5459" s="48"/>
    </row>
    <row r="5460" s="47" customFormat="1" ht="12.75">
      <c r="C5460" s="48"/>
    </row>
    <row r="5461" s="47" customFormat="1" ht="12.75">
      <c r="C5461" s="48"/>
    </row>
    <row r="5462" s="47" customFormat="1" ht="12.75">
      <c r="C5462" s="48"/>
    </row>
    <row r="5463" s="47" customFormat="1" ht="12.75">
      <c r="C5463" s="48"/>
    </row>
    <row r="5464" s="47" customFormat="1" ht="12.75">
      <c r="C5464" s="48"/>
    </row>
    <row r="5465" s="47" customFormat="1" ht="12.75">
      <c r="C5465" s="48"/>
    </row>
    <row r="5466" s="47" customFormat="1" ht="12.75">
      <c r="C5466" s="48"/>
    </row>
    <row r="5467" s="47" customFormat="1" ht="12.75">
      <c r="C5467" s="48"/>
    </row>
    <row r="5468" s="47" customFormat="1" ht="12.75">
      <c r="C5468" s="48"/>
    </row>
    <row r="5469" s="47" customFormat="1" ht="12.75">
      <c r="C5469" s="48"/>
    </row>
    <row r="5470" s="47" customFormat="1" ht="12.75">
      <c r="C5470" s="48"/>
    </row>
    <row r="5471" s="47" customFormat="1" ht="12.75">
      <c r="C5471" s="48"/>
    </row>
    <row r="5472" s="47" customFormat="1" ht="12.75">
      <c r="C5472" s="48"/>
    </row>
    <row r="5473" s="47" customFormat="1" ht="12.75">
      <c r="C5473" s="48"/>
    </row>
    <row r="5474" s="47" customFormat="1" ht="12.75">
      <c r="C5474" s="48"/>
    </row>
    <row r="5475" s="47" customFormat="1" ht="12.75">
      <c r="C5475" s="48"/>
    </row>
    <row r="5476" s="47" customFormat="1" ht="12.75">
      <c r="C5476" s="48"/>
    </row>
    <row r="5477" s="47" customFormat="1" ht="12.75">
      <c r="C5477" s="48"/>
    </row>
    <row r="5478" s="47" customFormat="1" ht="12.75">
      <c r="C5478" s="48"/>
    </row>
    <row r="5479" s="47" customFormat="1" ht="12.75">
      <c r="C5479" s="48"/>
    </row>
    <row r="5480" s="47" customFormat="1" ht="12.75">
      <c r="C5480" s="48"/>
    </row>
    <row r="5481" s="47" customFormat="1" ht="12.75">
      <c r="C5481" s="48"/>
    </row>
    <row r="5482" s="47" customFormat="1" ht="12.75">
      <c r="C5482" s="48"/>
    </row>
    <row r="5483" s="47" customFormat="1" ht="12.75">
      <c r="C5483" s="48"/>
    </row>
    <row r="5484" s="47" customFormat="1" ht="12.75">
      <c r="C5484" s="48"/>
    </row>
    <row r="5485" s="47" customFormat="1" ht="12.75">
      <c r="C5485" s="48"/>
    </row>
    <row r="5486" s="47" customFormat="1" ht="12.75">
      <c r="C5486" s="48"/>
    </row>
    <row r="5487" s="47" customFormat="1" ht="12.75">
      <c r="C5487" s="48"/>
    </row>
    <row r="5488" s="47" customFormat="1" ht="12.75">
      <c r="C5488" s="48"/>
    </row>
    <row r="5489" s="47" customFormat="1" ht="12.75">
      <c r="C5489" s="48"/>
    </row>
    <row r="5490" s="47" customFormat="1" ht="12.75">
      <c r="C5490" s="48"/>
    </row>
    <row r="5491" s="47" customFormat="1" ht="12.75">
      <c r="C5491" s="48"/>
    </row>
    <row r="5492" s="47" customFormat="1" ht="12.75">
      <c r="C5492" s="48"/>
    </row>
    <row r="5493" s="47" customFormat="1" ht="12.75">
      <c r="C5493" s="48"/>
    </row>
    <row r="5494" s="47" customFormat="1" ht="12.75">
      <c r="C5494" s="48"/>
    </row>
    <row r="5495" s="47" customFormat="1" ht="12.75">
      <c r="C5495" s="48"/>
    </row>
    <row r="5496" s="47" customFormat="1" ht="12.75">
      <c r="C5496" s="48"/>
    </row>
    <row r="5497" s="47" customFormat="1" ht="12.75">
      <c r="C5497" s="48"/>
    </row>
    <row r="5498" s="47" customFormat="1" ht="12.75">
      <c r="C5498" s="48"/>
    </row>
    <row r="5499" s="47" customFormat="1" ht="12.75">
      <c r="C5499" s="48"/>
    </row>
    <row r="5500" s="47" customFormat="1" ht="12.75">
      <c r="C5500" s="48"/>
    </row>
    <row r="5501" s="47" customFormat="1" ht="12.75">
      <c r="C5501" s="48"/>
    </row>
    <row r="5502" s="47" customFormat="1" ht="12.75">
      <c r="C5502" s="48"/>
    </row>
    <row r="5503" s="47" customFormat="1" ht="12.75">
      <c r="C5503" s="48"/>
    </row>
    <row r="5504" s="47" customFormat="1" ht="12.75">
      <c r="C5504" s="48"/>
    </row>
    <row r="5505" s="47" customFormat="1" ht="12.75">
      <c r="C5505" s="48"/>
    </row>
    <row r="5506" s="47" customFormat="1" ht="12.75">
      <c r="C5506" s="48"/>
    </row>
    <row r="5507" s="47" customFormat="1" ht="12.75">
      <c r="C5507" s="48"/>
    </row>
    <row r="5508" s="47" customFormat="1" ht="12.75">
      <c r="C5508" s="48"/>
    </row>
    <row r="5509" s="47" customFormat="1" ht="12.75">
      <c r="C5509" s="48"/>
    </row>
    <row r="5510" s="47" customFormat="1" ht="12.75">
      <c r="C5510" s="48"/>
    </row>
    <row r="5511" s="47" customFormat="1" ht="12.75">
      <c r="C5511" s="48"/>
    </row>
    <row r="5512" s="47" customFormat="1" ht="12.75">
      <c r="C5512" s="48"/>
    </row>
    <row r="5513" s="47" customFormat="1" ht="12.75">
      <c r="C5513" s="48"/>
    </row>
    <row r="5514" s="47" customFormat="1" ht="12.75">
      <c r="C5514" s="48"/>
    </row>
    <row r="5515" s="47" customFormat="1" ht="12.75">
      <c r="C5515" s="48"/>
    </row>
    <row r="5516" s="47" customFormat="1" ht="12.75">
      <c r="C5516" s="48"/>
    </row>
    <row r="5517" s="47" customFormat="1" ht="12.75">
      <c r="C5517" s="48"/>
    </row>
    <row r="5518" s="47" customFormat="1" ht="12.75">
      <c r="C5518" s="48"/>
    </row>
    <row r="5519" s="47" customFormat="1" ht="12.75">
      <c r="C5519" s="48"/>
    </row>
    <row r="5520" s="47" customFormat="1" ht="12.75">
      <c r="C5520" s="48"/>
    </row>
    <row r="5521" s="47" customFormat="1" ht="12.75">
      <c r="C5521" s="48"/>
    </row>
    <row r="5522" s="47" customFormat="1" ht="12.75">
      <c r="C5522" s="48"/>
    </row>
    <row r="5523" s="47" customFormat="1" ht="12.75">
      <c r="C5523" s="48"/>
    </row>
    <row r="5524" s="47" customFormat="1" ht="12.75">
      <c r="C5524" s="48"/>
    </row>
    <row r="5525" s="47" customFormat="1" ht="12.75">
      <c r="C5525" s="48"/>
    </row>
    <row r="5526" s="47" customFormat="1" ht="12.75">
      <c r="C5526" s="48"/>
    </row>
    <row r="5527" s="47" customFormat="1" ht="12.75">
      <c r="C5527" s="48"/>
    </row>
    <row r="5528" s="47" customFormat="1" ht="12.75">
      <c r="C5528" s="48"/>
    </row>
    <row r="5529" s="47" customFormat="1" ht="12.75">
      <c r="C5529" s="48"/>
    </row>
    <row r="5530" s="47" customFormat="1" ht="12.75">
      <c r="C5530" s="48"/>
    </row>
    <row r="5531" s="47" customFormat="1" ht="12.75">
      <c r="C5531" s="48"/>
    </row>
    <row r="5532" s="47" customFormat="1" ht="12.75">
      <c r="C5532" s="48"/>
    </row>
    <row r="5533" s="47" customFormat="1" ht="12.75">
      <c r="C5533" s="48"/>
    </row>
    <row r="5534" s="47" customFormat="1" ht="12.75">
      <c r="C5534" s="48"/>
    </row>
    <row r="5535" s="47" customFormat="1" ht="12.75">
      <c r="C5535" s="48"/>
    </row>
    <row r="5536" s="47" customFormat="1" ht="12.75">
      <c r="C5536" s="48"/>
    </row>
    <row r="5537" s="47" customFormat="1" ht="12.75">
      <c r="C5537" s="48"/>
    </row>
    <row r="5538" s="47" customFormat="1" ht="12.75">
      <c r="C5538" s="48"/>
    </row>
    <row r="5539" s="47" customFormat="1" ht="12.75">
      <c r="C5539" s="48"/>
    </row>
    <row r="5540" s="47" customFormat="1" ht="12.75">
      <c r="C5540" s="48"/>
    </row>
    <row r="5541" s="47" customFormat="1" ht="12.75">
      <c r="C5541" s="48"/>
    </row>
    <row r="5542" s="47" customFormat="1" ht="12.75">
      <c r="C5542" s="48"/>
    </row>
    <row r="5543" s="47" customFormat="1" ht="12.75">
      <c r="C5543" s="48"/>
    </row>
    <row r="5544" s="47" customFormat="1" ht="12.75">
      <c r="C5544" s="48"/>
    </row>
    <row r="5545" s="47" customFormat="1" ht="12.75">
      <c r="C5545" s="48"/>
    </row>
    <row r="5546" s="47" customFormat="1" ht="12.75">
      <c r="C5546" s="48"/>
    </row>
    <row r="5547" s="47" customFormat="1" ht="12.75">
      <c r="C5547" s="48"/>
    </row>
    <row r="5548" s="47" customFormat="1" ht="12.75">
      <c r="C5548" s="48"/>
    </row>
    <row r="5549" s="47" customFormat="1" ht="12.75">
      <c r="C5549" s="48"/>
    </row>
    <row r="5550" s="47" customFormat="1" ht="12.75">
      <c r="C5550" s="48"/>
    </row>
    <row r="5551" s="47" customFormat="1" ht="12.75">
      <c r="C5551" s="48"/>
    </row>
    <row r="5552" s="47" customFormat="1" ht="12.75">
      <c r="C5552" s="48"/>
    </row>
    <row r="5553" s="47" customFormat="1" ht="12.75">
      <c r="C5553" s="48"/>
    </row>
    <row r="5554" s="47" customFormat="1" ht="12.75">
      <c r="C5554" s="48"/>
    </row>
    <row r="5555" s="47" customFormat="1" ht="12.75">
      <c r="C5555" s="48"/>
    </row>
    <row r="5556" s="47" customFormat="1" ht="12.75">
      <c r="C5556" s="48"/>
    </row>
    <row r="5557" s="47" customFormat="1" ht="12.75">
      <c r="C5557" s="48"/>
    </row>
    <row r="5558" s="47" customFormat="1" ht="12.75">
      <c r="C5558" s="48"/>
    </row>
    <row r="5559" s="47" customFormat="1" ht="12.75">
      <c r="C5559" s="48"/>
    </row>
    <row r="5560" s="47" customFormat="1" ht="12.75">
      <c r="C5560" s="48"/>
    </row>
    <row r="5561" s="47" customFormat="1" ht="12.75">
      <c r="C5561" s="48"/>
    </row>
    <row r="5562" s="47" customFormat="1" ht="12.75">
      <c r="C5562" s="48"/>
    </row>
    <row r="5563" s="47" customFormat="1" ht="12.75">
      <c r="C5563" s="48"/>
    </row>
    <row r="5564" s="47" customFormat="1" ht="12.75">
      <c r="C5564" s="48"/>
    </row>
    <row r="5565" s="47" customFormat="1" ht="12.75">
      <c r="C5565" s="48"/>
    </row>
    <row r="5566" s="47" customFormat="1" ht="12.75">
      <c r="C5566" s="48"/>
    </row>
    <row r="5567" s="47" customFormat="1" ht="12.75">
      <c r="C5567" s="48"/>
    </row>
    <row r="5568" s="47" customFormat="1" ht="12.75">
      <c r="C5568" s="48"/>
    </row>
    <row r="5569" s="47" customFormat="1" ht="12.75">
      <c r="C5569" s="48"/>
    </row>
    <row r="5570" s="47" customFormat="1" ht="12.75">
      <c r="C5570" s="48"/>
    </row>
    <row r="5571" s="47" customFormat="1" ht="12.75">
      <c r="C5571" s="48"/>
    </row>
    <row r="5572" s="47" customFormat="1" ht="12.75">
      <c r="C5572" s="48"/>
    </row>
    <row r="5573" s="47" customFormat="1" ht="12.75">
      <c r="C5573" s="48"/>
    </row>
    <row r="5574" s="47" customFormat="1" ht="12.75">
      <c r="C5574" s="48"/>
    </row>
    <row r="5575" s="47" customFormat="1" ht="12.75">
      <c r="C5575" s="48"/>
    </row>
    <row r="5576" s="47" customFormat="1" ht="12.75">
      <c r="C5576" s="48"/>
    </row>
    <row r="5577" s="47" customFormat="1" ht="12.75">
      <c r="C5577" s="48"/>
    </row>
    <row r="5578" s="47" customFormat="1" ht="12.75">
      <c r="C5578" s="48"/>
    </row>
    <row r="5579" s="47" customFormat="1" ht="12.75">
      <c r="C5579" s="48"/>
    </row>
    <row r="5580" s="47" customFormat="1" ht="12.75">
      <c r="C5580" s="48"/>
    </row>
    <row r="5581" s="47" customFormat="1" ht="12.75">
      <c r="C5581" s="48"/>
    </row>
    <row r="5582" s="47" customFormat="1" ht="12.75">
      <c r="C5582" s="48"/>
    </row>
    <row r="5583" s="47" customFormat="1" ht="12.75">
      <c r="C5583" s="48"/>
    </row>
    <row r="5584" s="47" customFormat="1" ht="12.75">
      <c r="C5584" s="48"/>
    </row>
    <row r="5585" s="47" customFormat="1" ht="12.75">
      <c r="C5585" s="48"/>
    </row>
    <row r="5586" s="47" customFormat="1" ht="12.75">
      <c r="C5586" s="48"/>
    </row>
    <row r="5587" s="47" customFormat="1" ht="12.75">
      <c r="C5587" s="48"/>
    </row>
    <row r="5588" s="47" customFormat="1" ht="12.75">
      <c r="C5588" s="48"/>
    </row>
    <row r="5589" s="47" customFormat="1" ht="12.75">
      <c r="C5589" s="48"/>
    </row>
    <row r="5590" s="47" customFormat="1" ht="12.75">
      <c r="C5590" s="48"/>
    </row>
    <row r="5591" s="47" customFormat="1" ht="12.75">
      <c r="C5591" s="48"/>
    </row>
    <row r="5592" s="47" customFormat="1" ht="12.75">
      <c r="C5592" s="48"/>
    </row>
    <row r="5593" s="47" customFormat="1" ht="12.75">
      <c r="C5593" s="48"/>
    </row>
    <row r="5594" s="47" customFormat="1" ht="12.75">
      <c r="C5594" s="48"/>
    </row>
    <row r="5595" s="47" customFormat="1" ht="12.75">
      <c r="C5595" s="48"/>
    </row>
    <row r="5596" s="47" customFormat="1" ht="12.75">
      <c r="C5596" s="48"/>
    </row>
    <row r="5597" s="47" customFormat="1" ht="12.75">
      <c r="C5597" s="48"/>
    </row>
    <row r="5598" s="47" customFormat="1" ht="12.75">
      <c r="C5598" s="48"/>
    </row>
    <row r="5599" s="47" customFormat="1" ht="12.75">
      <c r="C5599" s="48"/>
    </row>
    <row r="5600" s="47" customFormat="1" ht="12.75">
      <c r="C5600" s="48"/>
    </row>
    <row r="5601" s="47" customFormat="1" ht="12.75">
      <c r="C5601" s="48"/>
    </row>
    <row r="5602" s="47" customFormat="1" ht="12.75">
      <c r="C5602" s="48"/>
    </row>
    <row r="5603" s="47" customFormat="1" ht="12.75">
      <c r="C5603" s="48"/>
    </row>
    <row r="5604" s="47" customFormat="1" ht="12.75">
      <c r="C5604" s="48"/>
    </row>
    <row r="5605" s="47" customFormat="1" ht="12.75">
      <c r="C5605" s="48"/>
    </row>
    <row r="5606" s="47" customFormat="1" ht="12.75">
      <c r="C5606" s="48"/>
    </row>
    <row r="5607" s="47" customFormat="1" ht="12.75">
      <c r="C5607" s="48"/>
    </row>
    <row r="5608" s="47" customFormat="1" ht="12.75">
      <c r="C5608" s="48"/>
    </row>
    <row r="5609" s="47" customFormat="1" ht="12.75">
      <c r="C5609" s="48"/>
    </row>
    <row r="5610" s="47" customFormat="1" ht="12.75">
      <c r="C5610" s="48"/>
    </row>
    <row r="5611" s="47" customFormat="1" ht="12.75">
      <c r="C5611" s="48"/>
    </row>
    <row r="5612" s="47" customFormat="1" ht="12.75">
      <c r="C5612" s="48"/>
    </row>
    <row r="5613" s="47" customFormat="1" ht="12.75">
      <c r="C5613" s="48"/>
    </row>
    <row r="5614" s="47" customFormat="1" ht="12.75">
      <c r="C5614" s="48"/>
    </row>
    <row r="5615" s="47" customFormat="1" ht="12.75">
      <c r="C5615" s="48"/>
    </row>
    <row r="5616" s="47" customFormat="1" ht="12.75">
      <c r="C5616" s="48"/>
    </row>
    <row r="5617" s="47" customFormat="1" ht="12.75">
      <c r="C5617" s="48"/>
    </row>
    <row r="5618" s="47" customFormat="1" ht="12.75">
      <c r="C5618" s="48"/>
    </row>
    <row r="5619" s="47" customFormat="1" ht="12.75">
      <c r="C5619" s="48"/>
    </row>
    <row r="5620" s="47" customFormat="1" ht="12.75">
      <c r="C5620" s="48"/>
    </row>
    <row r="5621" s="47" customFormat="1" ht="12.75">
      <c r="C5621" s="48"/>
    </row>
    <row r="5622" s="47" customFormat="1" ht="12.75">
      <c r="C5622" s="48"/>
    </row>
    <row r="5623" s="47" customFormat="1" ht="12.75">
      <c r="C5623" s="48"/>
    </row>
    <row r="5624" s="47" customFormat="1" ht="12.75">
      <c r="C5624" s="48"/>
    </row>
    <row r="5625" s="47" customFormat="1" ht="12.75">
      <c r="C5625" s="48"/>
    </row>
    <row r="5626" s="47" customFormat="1" ht="12.75">
      <c r="C5626" s="48"/>
    </row>
    <row r="5627" s="47" customFormat="1" ht="12.75">
      <c r="C5627" s="48"/>
    </row>
    <row r="5628" s="47" customFormat="1" ht="12.75">
      <c r="C5628" s="48"/>
    </row>
    <row r="5629" s="47" customFormat="1" ht="12.75">
      <c r="C5629" s="48"/>
    </row>
    <row r="5630" s="47" customFormat="1" ht="12.75">
      <c r="C5630" s="48"/>
    </row>
    <row r="5631" s="47" customFormat="1" ht="12.75">
      <c r="C5631" s="48"/>
    </row>
    <row r="5632" s="47" customFormat="1" ht="12.75">
      <c r="C5632" s="48"/>
    </row>
    <row r="5633" s="47" customFormat="1" ht="12.75">
      <c r="C5633" s="48"/>
    </row>
    <row r="5634" s="47" customFormat="1" ht="12.75">
      <c r="C5634" s="48"/>
    </row>
    <row r="5635" s="47" customFormat="1" ht="12.75">
      <c r="C5635" s="48"/>
    </row>
    <row r="5636" s="47" customFormat="1" ht="12.75">
      <c r="C5636" s="48"/>
    </row>
    <row r="5637" s="47" customFormat="1" ht="12.75">
      <c r="C5637" s="48"/>
    </row>
    <row r="5638" s="47" customFormat="1" ht="12.75">
      <c r="C5638" s="48"/>
    </row>
    <row r="5639" s="47" customFormat="1" ht="12.75">
      <c r="C5639" s="48"/>
    </row>
    <row r="5640" s="47" customFormat="1" ht="12.75">
      <c r="C5640" s="48"/>
    </row>
    <row r="5641" s="47" customFormat="1" ht="12.75">
      <c r="C5641" s="48"/>
    </row>
    <row r="5642" s="47" customFormat="1" ht="12.75">
      <c r="C5642" s="48"/>
    </row>
    <row r="5643" s="47" customFormat="1" ht="12.75">
      <c r="C5643" s="48"/>
    </row>
    <row r="5644" s="47" customFormat="1" ht="12.75">
      <c r="C5644" s="48"/>
    </row>
    <row r="5645" s="47" customFormat="1" ht="12.75">
      <c r="C5645" s="48"/>
    </row>
    <row r="5646" s="47" customFormat="1" ht="12.75">
      <c r="C5646" s="48"/>
    </row>
    <row r="5647" s="47" customFormat="1" ht="12.75">
      <c r="C5647" s="48"/>
    </row>
    <row r="5648" s="47" customFormat="1" ht="12.75">
      <c r="C5648" s="48"/>
    </row>
    <row r="5649" s="47" customFormat="1" ht="12.75">
      <c r="C5649" s="48"/>
    </row>
    <row r="5650" s="47" customFormat="1" ht="12.75">
      <c r="C5650" s="48"/>
    </row>
    <row r="5651" s="47" customFormat="1" ht="12.75">
      <c r="C5651" s="48"/>
    </row>
    <row r="5652" s="47" customFormat="1" ht="12.75">
      <c r="C5652" s="48"/>
    </row>
    <row r="5653" s="47" customFormat="1" ht="12.75">
      <c r="C5653" s="48"/>
    </row>
    <row r="5654" s="47" customFormat="1" ht="12.75">
      <c r="C5654" s="48"/>
    </row>
    <row r="5655" s="47" customFormat="1" ht="12.75">
      <c r="C5655" s="48"/>
    </row>
    <row r="5656" s="47" customFormat="1" ht="12.75">
      <c r="C5656" s="48"/>
    </row>
    <row r="5657" s="47" customFormat="1" ht="12.75">
      <c r="C5657" s="48"/>
    </row>
    <row r="5658" s="47" customFormat="1" ht="12.75">
      <c r="C5658" s="48"/>
    </row>
    <row r="5659" s="47" customFormat="1" ht="12.75">
      <c r="C5659" s="48"/>
    </row>
    <row r="5660" s="47" customFormat="1" ht="12.75">
      <c r="C5660" s="48"/>
    </row>
    <row r="5661" s="47" customFormat="1" ht="12.75">
      <c r="C5661" s="48"/>
    </row>
    <row r="5662" s="47" customFormat="1" ht="12.75">
      <c r="C5662" s="48"/>
    </row>
    <row r="5663" s="47" customFormat="1" ht="12.75">
      <c r="C5663" s="48"/>
    </row>
    <row r="5664" s="47" customFormat="1" ht="12.75">
      <c r="C5664" s="48"/>
    </row>
    <row r="5665" s="47" customFormat="1" ht="12.75">
      <c r="C5665" s="48"/>
    </row>
    <row r="5666" s="47" customFormat="1" ht="12.75">
      <c r="C5666" s="48"/>
    </row>
    <row r="5667" s="47" customFormat="1" ht="12.75">
      <c r="C5667" s="48"/>
    </row>
    <row r="5668" s="47" customFormat="1" ht="12.75">
      <c r="C5668" s="48"/>
    </row>
    <row r="5669" s="47" customFormat="1" ht="12.75">
      <c r="C5669" s="48"/>
    </row>
    <row r="5670" s="47" customFormat="1" ht="12.75">
      <c r="C5670" s="48"/>
    </row>
    <row r="5671" s="47" customFormat="1" ht="12.75">
      <c r="C5671" s="48"/>
    </row>
    <row r="5672" s="47" customFormat="1" ht="12.75">
      <c r="C5672" s="48"/>
    </row>
    <row r="5673" s="47" customFormat="1" ht="12.75">
      <c r="C5673" s="48"/>
    </row>
    <row r="5674" s="47" customFormat="1" ht="12.75">
      <c r="C5674" s="48"/>
    </row>
    <row r="5675" s="47" customFormat="1" ht="12.75">
      <c r="C5675" s="48"/>
    </row>
    <row r="5676" s="47" customFormat="1" ht="12.75">
      <c r="C5676" s="48"/>
    </row>
    <row r="5677" s="47" customFormat="1" ht="12.75">
      <c r="C5677" s="48"/>
    </row>
    <row r="5678" s="47" customFormat="1" ht="12.75">
      <c r="C5678" s="48"/>
    </row>
    <row r="5679" s="47" customFormat="1" ht="12.75">
      <c r="C5679" s="48"/>
    </row>
    <row r="5680" s="47" customFormat="1" ht="12.75">
      <c r="C5680" s="48"/>
    </row>
    <row r="5681" s="47" customFormat="1" ht="12.75">
      <c r="C5681" s="48"/>
    </row>
    <row r="5682" s="47" customFormat="1" ht="12.75">
      <c r="C5682" s="48"/>
    </row>
    <row r="5683" s="47" customFormat="1" ht="12.75">
      <c r="C5683" s="48"/>
    </row>
    <row r="5684" s="47" customFormat="1" ht="12.75">
      <c r="C5684" s="48"/>
    </row>
    <row r="5685" s="47" customFormat="1" ht="12.75">
      <c r="C5685" s="48"/>
    </row>
    <row r="5686" s="47" customFormat="1" ht="12.75">
      <c r="C5686" s="48"/>
    </row>
    <row r="5687" s="47" customFormat="1" ht="12.75">
      <c r="C5687" s="48"/>
    </row>
    <row r="5688" s="47" customFormat="1" ht="12.75">
      <c r="C5688" s="48"/>
    </row>
    <row r="5689" s="47" customFormat="1" ht="12.75">
      <c r="C5689" s="48"/>
    </row>
    <row r="5690" s="47" customFormat="1" ht="12.75">
      <c r="C5690" s="48"/>
    </row>
    <row r="5691" s="47" customFormat="1" ht="12.75">
      <c r="C5691" s="48"/>
    </row>
    <row r="5692" s="47" customFormat="1" ht="12.75">
      <c r="C5692" s="48"/>
    </row>
    <row r="5693" s="47" customFormat="1" ht="12.75">
      <c r="C5693" s="48"/>
    </row>
    <row r="5694" s="47" customFormat="1" ht="12.75">
      <c r="C5694" s="48"/>
    </row>
    <row r="5695" s="47" customFormat="1" ht="12.75">
      <c r="C5695" s="48"/>
    </row>
    <row r="5696" s="47" customFormat="1" ht="12.75">
      <c r="C5696" s="48"/>
    </row>
    <row r="5697" s="47" customFormat="1" ht="12.75">
      <c r="C5697" s="48"/>
    </row>
    <row r="5698" s="47" customFormat="1" ht="12.75">
      <c r="C5698" s="48"/>
    </row>
    <row r="5699" s="47" customFormat="1" ht="12.75">
      <c r="C5699" s="48"/>
    </row>
    <row r="5700" s="47" customFormat="1" ht="12.75">
      <c r="C5700" s="48"/>
    </row>
    <row r="5701" s="47" customFormat="1" ht="12.75">
      <c r="C5701" s="48"/>
    </row>
    <row r="5702" s="47" customFormat="1" ht="12.75">
      <c r="C5702" s="48"/>
    </row>
    <row r="5703" s="47" customFormat="1" ht="12.75">
      <c r="C5703" s="48"/>
    </row>
    <row r="5704" s="47" customFormat="1" ht="12.75">
      <c r="C5704" s="48"/>
    </row>
    <row r="5705" s="47" customFormat="1" ht="12.75">
      <c r="C5705" s="48"/>
    </row>
    <row r="5706" s="47" customFormat="1" ht="12.75">
      <c r="C5706" s="48"/>
    </row>
    <row r="5707" s="47" customFormat="1" ht="12.75">
      <c r="C5707" s="48"/>
    </row>
    <row r="5708" s="47" customFormat="1" ht="12.75">
      <c r="C5708" s="48"/>
    </row>
    <row r="5709" s="47" customFormat="1" ht="12.75">
      <c r="C5709" s="48"/>
    </row>
    <row r="5710" s="47" customFormat="1" ht="12.75">
      <c r="C5710" s="48"/>
    </row>
    <row r="5711" s="47" customFormat="1" ht="12.75">
      <c r="C5711" s="48"/>
    </row>
    <row r="5712" s="47" customFormat="1" ht="12.75">
      <c r="C5712" s="48"/>
    </row>
    <row r="5713" s="47" customFormat="1" ht="12.75">
      <c r="C5713" s="48"/>
    </row>
    <row r="5714" s="47" customFormat="1" ht="12.75">
      <c r="C5714" s="48"/>
    </row>
    <row r="5715" s="47" customFormat="1" ht="12.75">
      <c r="C5715" s="48"/>
    </row>
    <row r="5716" s="47" customFormat="1" ht="12.75">
      <c r="C5716" s="48"/>
    </row>
    <row r="5717" s="47" customFormat="1" ht="12.75">
      <c r="C5717" s="48"/>
    </row>
    <row r="5718" s="47" customFormat="1" ht="12.75">
      <c r="C5718" s="48"/>
    </row>
    <row r="5719" s="47" customFormat="1" ht="12.75">
      <c r="C5719" s="48"/>
    </row>
    <row r="5720" s="47" customFormat="1" ht="12.75">
      <c r="C5720" s="48"/>
    </row>
    <row r="5721" s="47" customFormat="1" ht="12.75">
      <c r="C5721" s="48"/>
    </row>
    <row r="5722" s="47" customFormat="1" ht="12.75">
      <c r="C5722" s="48"/>
    </row>
    <row r="5723" s="47" customFormat="1" ht="12.75">
      <c r="C5723" s="48"/>
    </row>
    <row r="5724" s="47" customFormat="1" ht="12.75">
      <c r="C5724" s="48"/>
    </row>
    <row r="5725" s="47" customFormat="1" ht="12.75">
      <c r="C5725" s="48"/>
    </row>
    <row r="5726" s="47" customFormat="1" ht="12.75">
      <c r="C5726" s="48"/>
    </row>
    <row r="5727" s="47" customFormat="1" ht="12.75">
      <c r="C5727" s="48"/>
    </row>
    <row r="5728" s="47" customFormat="1" ht="12.75">
      <c r="C5728" s="48"/>
    </row>
    <row r="5729" s="47" customFormat="1" ht="12.75">
      <c r="C5729" s="48"/>
    </row>
    <row r="5730" s="47" customFormat="1" ht="12.75">
      <c r="C5730" s="48"/>
    </row>
    <row r="5731" s="47" customFormat="1" ht="12.75">
      <c r="C5731" s="48"/>
    </row>
    <row r="5732" s="47" customFormat="1" ht="12.75">
      <c r="C5732" s="48"/>
    </row>
    <row r="5733" s="47" customFormat="1" ht="12.75">
      <c r="C5733" s="48"/>
    </row>
    <row r="5734" s="47" customFormat="1" ht="12.75">
      <c r="C5734" s="48"/>
    </row>
    <row r="5735" s="47" customFormat="1" ht="12.75">
      <c r="C5735" s="48"/>
    </row>
    <row r="5736" s="47" customFormat="1" ht="12.75">
      <c r="C5736" s="48"/>
    </row>
    <row r="5737" s="47" customFormat="1" ht="12.75">
      <c r="C5737" s="48"/>
    </row>
    <row r="5738" s="47" customFormat="1" ht="12.75">
      <c r="C5738" s="48"/>
    </row>
    <row r="5739" s="47" customFormat="1" ht="12.75">
      <c r="C5739" s="48"/>
    </row>
    <row r="5740" s="47" customFormat="1" ht="12.75">
      <c r="C5740" s="48"/>
    </row>
    <row r="5741" s="47" customFormat="1" ht="12.75">
      <c r="C5741" s="48"/>
    </row>
    <row r="5742" s="47" customFormat="1" ht="12.75">
      <c r="C5742" s="48"/>
    </row>
    <row r="5743" s="47" customFormat="1" ht="12.75">
      <c r="C5743" s="48"/>
    </row>
    <row r="5744" s="47" customFormat="1" ht="12.75">
      <c r="C5744" s="48"/>
    </row>
    <row r="5745" s="47" customFormat="1" ht="12.75">
      <c r="C5745" s="48"/>
    </row>
    <row r="5746" s="47" customFormat="1" ht="12.75">
      <c r="C5746" s="48"/>
    </row>
    <row r="5747" s="47" customFormat="1" ht="12.75">
      <c r="C5747" s="48"/>
    </row>
    <row r="5748" s="47" customFormat="1" ht="12.75">
      <c r="C5748" s="48"/>
    </row>
    <row r="5749" s="47" customFormat="1" ht="12.75">
      <c r="C5749" s="48"/>
    </row>
    <row r="5750" s="47" customFormat="1" ht="12.75">
      <c r="C5750" s="48"/>
    </row>
    <row r="5751" s="47" customFormat="1" ht="12.75">
      <c r="C5751" s="48"/>
    </row>
    <row r="5752" s="47" customFormat="1" ht="12.75">
      <c r="C5752" s="48"/>
    </row>
    <row r="5753" s="47" customFormat="1" ht="12.75">
      <c r="C5753" s="48"/>
    </row>
    <row r="5754" s="47" customFormat="1" ht="12.75">
      <c r="C5754" s="48"/>
    </row>
    <row r="5755" s="47" customFormat="1" ht="12.75">
      <c r="C5755" s="48"/>
    </row>
    <row r="5756" s="47" customFormat="1" ht="12.75">
      <c r="C5756" s="48"/>
    </row>
    <row r="5757" s="47" customFormat="1" ht="12.75">
      <c r="C5757" s="48"/>
    </row>
    <row r="5758" s="47" customFormat="1" ht="12.75">
      <c r="C5758" s="48"/>
    </row>
    <row r="5759" s="47" customFormat="1" ht="12.75">
      <c r="C5759" s="48"/>
    </row>
    <row r="5760" s="47" customFormat="1" ht="12.75">
      <c r="C5760" s="48"/>
    </row>
    <row r="5761" s="47" customFormat="1" ht="12.75">
      <c r="C5761" s="48"/>
    </row>
    <row r="5762" s="47" customFormat="1" ht="12.75">
      <c r="C5762" s="48"/>
    </row>
    <row r="5763" s="47" customFormat="1" ht="12.75">
      <c r="C5763" s="48"/>
    </row>
    <row r="5764" s="47" customFormat="1" ht="12.75">
      <c r="C5764" s="48"/>
    </row>
    <row r="5765" s="47" customFormat="1" ht="12.75">
      <c r="C5765" s="48"/>
    </row>
    <row r="5766" s="47" customFormat="1" ht="12.75">
      <c r="C5766" s="48"/>
    </row>
    <row r="5767" s="47" customFormat="1" ht="12.75">
      <c r="C5767" s="48"/>
    </row>
    <row r="5768" s="47" customFormat="1" ht="12.75">
      <c r="C5768" s="48"/>
    </row>
    <row r="5769" s="47" customFormat="1" ht="12.75">
      <c r="C5769" s="48"/>
    </row>
    <row r="5770" s="47" customFormat="1" ht="12.75">
      <c r="C5770" s="48"/>
    </row>
    <row r="5771" s="47" customFormat="1" ht="12.75">
      <c r="C5771" s="48"/>
    </row>
    <row r="5772" s="47" customFormat="1" ht="12.75">
      <c r="C5772" s="48"/>
    </row>
    <row r="5773" s="47" customFormat="1" ht="12.75">
      <c r="C5773" s="48"/>
    </row>
    <row r="5774" s="47" customFormat="1" ht="12.75">
      <c r="C5774" s="48"/>
    </row>
    <row r="5775" s="47" customFormat="1" ht="12.75">
      <c r="C5775" s="48"/>
    </row>
    <row r="5776" s="47" customFormat="1" ht="12.75">
      <c r="C5776" s="48"/>
    </row>
    <row r="5777" s="47" customFormat="1" ht="12.75">
      <c r="C5777" s="48"/>
    </row>
    <row r="5778" s="47" customFormat="1" ht="12.75">
      <c r="C5778" s="48"/>
    </row>
    <row r="5779" s="47" customFormat="1" ht="12.75">
      <c r="C5779" s="48"/>
    </row>
    <row r="5780" s="47" customFormat="1" ht="12.75">
      <c r="C5780" s="48"/>
    </row>
    <row r="5781" s="47" customFormat="1" ht="12.75">
      <c r="C5781" s="48"/>
    </row>
    <row r="5782" s="47" customFormat="1" ht="12.75">
      <c r="C5782" s="48"/>
    </row>
    <row r="5783" s="47" customFormat="1" ht="12.75">
      <c r="C5783" s="48"/>
    </row>
    <row r="5784" s="47" customFormat="1" ht="12.75">
      <c r="C5784" s="48"/>
    </row>
    <row r="5785" s="47" customFormat="1" ht="12.75">
      <c r="C5785" s="48"/>
    </row>
    <row r="5786" s="47" customFormat="1" ht="12.75">
      <c r="C5786" s="48"/>
    </row>
    <row r="5787" s="47" customFormat="1" ht="12.75">
      <c r="C5787" s="48"/>
    </row>
    <row r="5788" s="47" customFormat="1" ht="12.75">
      <c r="C5788" s="48"/>
    </row>
    <row r="5789" s="47" customFormat="1" ht="12.75">
      <c r="C5789" s="48"/>
    </row>
    <row r="5790" s="47" customFormat="1" ht="12.75">
      <c r="C5790" s="48"/>
    </row>
    <row r="5791" s="47" customFormat="1" ht="12.75">
      <c r="C5791" s="48"/>
    </row>
    <row r="5792" s="47" customFormat="1" ht="12.75">
      <c r="C5792" s="48"/>
    </row>
    <row r="5793" s="47" customFormat="1" ht="12.75">
      <c r="C5793" s="48"/>
    </row>
    <row r="5794" s="47" customFormat="1" ht="12.75">
      <c r="C5794" s="48"/>
    </row>
    <row r="5795" s="47" customFormat="1" ht="12.75">
      <c r="C5795" s="48"/>
    </row>
    <row r="5796" s="47" customFormat="1" ht="12.75">
      <c r="C5796" s="48"/>
    </row>
    <row r="5797" s="47" customFormat="1" ht="12.75">
      <c r="C5797" s="48"/>
    </row>
    <row r="5798" s="47" customFormat="1" ht="12.75">
      <c r="C5798" s="48"/>
    </row>
    <row r="5799" s="47" customFormat="1" ht="12.75">
      <c r="C5799" s="48"/>
    </row>
    <row r="5800" s="47" customFormat="1" ht="12.75">
      <c r="C5800" s="48"/>
    </row>
    <row r="5801" s="47" customFormat="1" ht="12.75">
      <c r="C5801" s="48"/>
    </row>
    <row r="5802" s="47" customFormat="1" ht="12.75">
      <c r="C5802" s="48"/>
    </row>
    <row r="5803" s="47" customFormat="1" ht="12.75">
      <c r="C5803" s="48"/>
    </row>
    <row r="5804" s="47" customFormat="1" ht="12.75">
      <c r="C5804" s="48"/>
    </row>
    <row r="5805" s="47" customFormat="1" ht="12.75">
      <c r="C5805" s="48"/>
    </row>
    <row r="5806" s="47" customFormat="1" ht="12.75">
      <c r="C5806" s="48"/>
    </row>
    <row r="5807" s="47" customFormat="1" ht="12.75">
      <c r="C5807" s="48"/>
    </row>
    <row r="5808" s="47" customFormat="1" ht="12.75">
      <c r="C5808" s="48"/>
    </row>
    <row r="5809" s="47" customFormat="1" ht="12.75">
      <c r="C5809" s="48"/>
    </row>
    <row r="5810" s="47" customFormat="1" ht="12.75">
      <c r="C5810" s="48"/>
    </row>
    <row r="5811" s="47" customFormat="1" ht="12.75">
      <c r="C5811" s="48"/>
    </row>
    <row r="5812" s="47" customFormat="1" ht="12.75">
      <c r="C5812" s="48"/>
    </row>
    <row r="5813" s="47" customFormat="1" ht="12.75">
      <c r="C5813" s="48"/>
    </row>
    <row r="5814" s="47" customFormat="1" ht="12.75">
      <c r="C5814" s="48"/>
    </row>
    <row r="5815" s="47" customFormat="1" ht="12.75">
      <c r="C5815" s="48"/>
    </row>
    <row r="5816" s="47" customFormat="1" ht="12.75">
      <c r="C5816" s="48"/>
    </row>
    <row r="5817" s="47" customFormat="1" ht="12.75">
      <c r="C5817" s="48"/>
    </row>
    <row r="5818" s="47" customFormat="1" ht="12.75">
      <c r="C5818" s="48"/>
    </row>
    <row r="5819" s="47" customFormat="1" ht="12.75">
      <c r="C5819" s="48"/>
    </row>
    <row r="5820" s="47" customFormat="1" ht="12.75">
      <c r="C5820" s="48"/>
    </row>
    <row r="5821" s="47" customFormat="1" ht="12.75">
      <c r="C5821" s="48"/>
    </row>
    <row r="5822" s="47" customFormat="1" ht="12.75">
      <c r="C5822" s="48"/>
    </row>
    <row r="5823" s="47" customFormat="1" ht="12.75">
      <c r="C5823" s="48"/>
    </row>
    <row r="5824" s="47" customFormat="1" ht="12.75">
      <c r="C5824" s="48"/>
    </row>
    <row r="5825" s="47" customFormat="1" ht="12.75">
      <c r="C5825" s="48"/>
    </row>
    <row r="5826" s="47" customFormat="1" ht="12.75">
      <c r="C5826" s="48"/>
    </row>
    <row r="5827" s="47" customFormat="1" ht="12.75">
      <c r="C5827" s="48"/>
    </row>
    <row r="5828" s="47" customFormat="1" ht="12.75">
      <c r="C5828" s="48"/>
    </row>
    <row r="5829" s="47" customFormat="1" ht="12.75">
      <c r="C5829" s="48"/>
    </row>
    <row r="5830" s="47" customFormat="1" ht="12.75">
      <c r="C5830" s="48"/>
    </row>
    <row r="5831" s="47" customFormat="1" ht="12.75">
      <c r="C5831" s="48"/>
    </row>
    <row r="5832" s="47" customFormat="1" ht="12.75">
      <c r="C5832" s="48"/>
    </row>
    <row r="5833" s="47" customFormat="1" ht="12.75">
      <c r="C5833" s="48"/>
    </row>
    <row r="5834" s="47" customFormat="1" ht="12.75">
      <c r="C5834" s="48"/>
    </row>
    <row r="5835" s="47" customFormat="1" ht="12.75">
      <c r="C5835" s="48"/>
    </row>
    <row r="5836" s="47" customFormat="1" ht="12.75">
      <c r="C5836" s="48"/>
    </row>
    <row r="5837" s="47" customFormat="1" ht="12.75">
      <c r="C5837" s="48"/>
    </row>
    <row r="5838" s="47" customFormat="1" ht="12.75">
      <c r="C5838" s="48"/>
    </row>
    <row r="5839" s="47" customFormat="1" ht="12.75">
      <c r="C5839" s="48"/>
    </row>
    <row r="5840" s="47" customFormat="1" ht="12.75">
      <c r="C5840" s="48"/>
    </row>
    <row r="5841" s="47" customFormat="1" ht="12.75">
      <c r="C5841" s="48"/>
    </row>
    <row r="5842" s="47" customFormat="1" ht="12.75">
      <c r="C5842" s="48"/>
    </row>
    <row r="5843" s="47" customFormat="1" ht="12.75">
      <c r="C5843" s="48"/>
    </row>
    <row r="5844" s="47" customFormat="1" ht="12.75">
      <c r="C5844" s="48"/>
    </row>
    <row r="5845" s="47" customFormat="1" ht="12.75">
      <c r="C5845" s="48"/>
    </row>
    <row r="5846" s="47" customFormat="1" ht="12.75">
      <c r="C5846" s="48"/>
    </row>
    <row r="5847" s="47" customFormat="1" ht="12.75">
      <c r="C5847" s="48"/>
    </row>
    <row r="5848" s="47" customFormat="1" ht="12.75">
      <c r="C5848" s="48"/>
    </row>
    <row r="5849" s="47" customFormat="1" ht="12.75">
      <c r="C5849" s="48"/>
    </row>
    <row r="5850" s="47" customFormat="1" ht="12.75">
      <c r="C5850" s="48"/>
    </row>
    <row r="5851" s="47" customFormat="1" ht="12.75">
      <c r="C5851" s="48"/>
    </row>
    <row r="5852" s="47" customFormat="1" ht="12.75">
      <c r="C5852" s="48"/>
    </row>
    <row r="5853" s="47" customFormat="1" ht="12.75">
      <c r="C5853" s="48"/>
    </row>
    <row r="5854" s="47" customFormat="1" ht="12.75">
      <c r="C5854" s="48"/>
    </row>
    <row r="5855" s="47" customFormat="1" ht="12.75">
      <c r="C5855" s="48"/>
    </row>
    <row r="5856" s="47" customFormat="1" ht="12.75">
      <c r="C5856" s="48"/>
    </row>
    <row r="5857" s="47" customFormat="1" ht="12.75">
      <c r="C5857" s="48"/>
    </row>
    <row r="5858" s="47" customFormat="1" ht="12.75">
      <c r="C5858" s="48"/>
    </row>
    <row r="5859" s="47" customFormat="1" ht="12.75">
      <c r="C5859" s="48"/>
    </row>
    <row r="5860" s="47" customFormat="1" ht="12.75">
      <c r="C5860" s="48"/>
    </row>
    <row r="5861" s="47" customFormat="1" ht="12.75">
      <c r="C5861" s="48"/>
    </row>
    <row r="5862" s="47" customFormat="1" ht="12.75">
      <c r="C5862" s="48"/>
    </row>
    <row r="5863" s="47" customFormat="1" ht="12.75">
      <c r="C5863" s="48"/>
    </row>
    <row r="5864" s="47" customFormat="1" ht="12.75">
      <c r="C5864" s="48"/>
    </row>
    <row r="5865" s="47" customFormat="1" ht="12.75">
      <c r="C5865" s="48"/>
    </row>
    <row r="5866" s="47" customFormat="1" ht="12.75">
      <c r="C5866" s="48"/>
    </row>
    <row r="5867" s="47" customFormat="1" ht="12.75">
      <c r="C5867" s="48"/>
    </row>
    <row r="5868" s="47" customFormat="1" ht="12.75">
      <c r="C5868" s="48"/>
    </row>
    <row r="5869" s="47" customFormat="1" ht="12.75">
      <c r="C5869" s="48"/>
    </row>
    <row r="5870" s="47" customFormat="1" ht="12.75">
      <c r="C5870" s="48"/>
    </row>
    <row r="5871" s="47" customFormat="1" ht="12.75">
      <c r="C5871" s="48"/>
    </row>
    <row r="5872" s="47" customFormat="1" ht="12.75">
      <c r="C5872" s="48"/>
    </row>
    <row r="5873" s="47" customFormat="1" ht="12.75">
      <c r="C5873" s="48"/>
    </row>
    <row r="5874" s="47" customFormat="1" ht="12.75">
      <c r="C5874" s="48"/>
    </row>
    <row r="5875" s="47" customFormat="1" ht="12.75">
      <c r="C5875" s="48"/>
    </row>
    <row r="5876" s="47" customFormat="1" ht="12.75">
      <c r="C5876" s="48"/>
    </row>
    <row r="5877" s="47" customFormat="1" ht="12.75">
      <c r="C5877" s="48"/>
    </row>
    <row r="5878" s="47" customFormat="1" ht="12.75">
      <c r="C5878" s="48"/>
    </row>
    <row r="5879" s="47" customFormat="1" ht="12.75">
      <c r="C5879" s="48"/>
    </row>
    <row r="5880" s="47" customFormat="1" ht="12.75">
      <c r="C5880" s="48"/>
    </row>
    <row r="5881" s="47" customFormat="1" ht="12.75">
      <c r="C5881" s="48"/>
    </row>
    <row r="5882" s="47" customFormat="1" ht="12.75">
      <c r="C5882" s="48"/>
    </row>
    <row r="5883" s="47" customFormat="1" ht="12.75">
      <c r="C5883" s="48"/>
    </row>
    <row r="5884" s="47" customFormat="1" ht="12.75">
      <c r="C5884" s="48"/>
    </row>
    <row r="5885" s="47" customFormat="1" ht="12.75">
      <c r="C5885" s="48"/>
    </row>
    <row r="5886" s="47" customFormat="1" ht="12.75">
      <c r="C5886" s="48"/>
    </row>
    <row r="5887" s="47" customFormat="1" ht="12.75">
      <c r="C5887" s="48"/>
    </row>
    <row r="5888" s="47" customFormat="1" ht="12.75">
      <c r="C5888" s="48"/>
    </row>
    <row r="5889" s="47" customFormat="1" ht="12.75">
      <c r="C5889" s="48"/>
    </row>
    <row r="5890" s="47" customFormat="1" ht="12.75">
      <c r="C5890" s="48"/>
    </row>
    <row r="5891" s="47" customFormat="1" ht="12.75">
      <c r="C5891" s="48"/>
    </row>
    <row r="5892" s="47" customFormat="1" ht="12.75">
      <c r="C5892" s="48"/>
    </row>
    <row r="5893" s="47" customFormat="1" ht="12.75">
      <c r="C5893" s="48"/>
    </row>
    <row r="5894" s="47" customFormat="1" ht="12.75">
      <c r="C5894" s="48"/>
    </row>
    <row r="5895" s="47" customFormat="1" ht="12.75">
      <c r="C5895" s="48"/>
    </row>
    <row r="5896" s="47" customFormat="1" ht="12.75">
      <c r="C5896" s="48"/>
    </row>
    <row r="5897" s="47" customFormat="1" ht="12.75">
      <c r="C5897" s="48"/>
    </row>
    <row r="5898" s="47" customFormat="1" ht="12.75">
      <c r="C5898" s="48"/>
    </row>
    <row r="5899" s="47" customFormat="1" ht="12.75">
      <c r="C5899" s="48"/>
    </row>
    <row r="5900" s="47" customFormat="1" ht="12.75">
      <c r="C5900" s="48"/>
    </row>
    <row r="5901" s="47" customFormat="1" ht="12.75">
      <c r="C5901" s="48"/>
    </row>
    <row r="5902" s="47" customFormat="1" ht="12.75">
      <c r="C5902" s="48"/>
    </row>
    <row r="5903" s="47" customFormat="1" ht="12.75">
      <c r="C5903" s="48"/>
    </row>
    <row r="5904" s="47" customFormat="1" ht="12.75">
      <c r="C5904" s="48"/>
    </row>
    <row r="5905" s="47" customFormat="1" ht="12.75">
      <c r="C5905" s="48"/>
    </row>
    <row r="5906" s="47" customFormat="1" ht="12.75">
      <c r="C5906" s="48"/>
    </row>
    <row r="5907" s="47" customFormat="1" ht="12.75">
      <c r="C5907" s="48"/>
    </row>
    <row r="5908" s="47" customFormat="1" ht="12.75">
      <c r="C5908" s="48"/>
    </row>
    <row r="5909" s="47" customFormat="1" ht="12.75">
      <c r="C5909" s="48"/>
    </row>
    <row r="5910" s="47" customFormat="1" ht="12.75">
      <c r="C5910" s="48"/>
    </row>
    <row r="5911" s="47" customFormat="1" ht="12.75">
      <c r="C5911" s="48"/>
    </row>
    <row r="5912" s="47" customFormat="1" ht="12.75">
      <c r="C5912" s="48"/>
    </row>
    <row r="5913" s="47" customFormat="1" ht="12.75">
      <c r="C5913" s="48"/>
    </row>
    <row r="5914" s="47" customFormat="1" ht="12.75">
      <c r="C5914" s="48"/>
    </row>
    <row r="5915" s="47" customFormat="1" ht="12.75">
      <c r="C5915" s="48"/>
    </row>
    <row r="5916" s="47" customFormat="1" ht="12.75">
      <c r="C5916" s="48"/>
    </row>
    <row r="5917" s="47" customFormat="1" ht="12.75">
      <c r="C5917" s="48"/>
    </row>
    <row r="5918" s="47" customFormat="1" ht="12.75">
      <c r="C5918" s="48"/>
    </row>
    <row r="5919" s="47" customFormat="1" ht="12.75">
      <c r="C5919" s="48"/>
    </row>
    <row r="5920" s="47" customFormat="1" ht="12.75">
      <c r="C5920" s="48"/>
    </row>
    <row r="5921" s="47" customFormat="1" ht="12.75">
      <c r="C5921" s="48"/>
    </row>
    <row r="5922" s="47" customFormat="1" ht="12.75">
      <c r="C5922" s="48"/>
    </row>
    <row r="5923" s="47" customFormat="1" ht="12.75">
      <c r="C5923" s="48"/>
    </row>
    <row r="5924" s="47" customFormat="1" ht="12.75">
      <c r="C5924" s="48"/>
    </row>
    <row r="5925" s="47" customFormat="1" ht="12.75">
      <c r="C5925" s="48"/>
    </row>
    <row r="5926" s="47" customFormat="1" ht="12.75">
      <c r="C5926" s="48"/>
    </row>
    <row r="5927" s="47" customFormat="1" ht="12.75">
      <c r="C5927" s="48"/>
    </row>
    <row r="5928" s="47" customFormat="1" ht="12.75">
      <c r="C5928" s="48"/>
    </row>
    <row r="5929" s="47" customFormat="1" ht="12.75">
      <c r="C5929" s="48"/>
    </row>
    <row r="5930" s="47" customFormat="1" ht="12.75">
      <c r="C5930" s="48"/>
    </row>
    <row r="5931" s="47" customFormat="1" ht="12.75">
      <c r="C5931" s="48"/>
    </row>
    <row r="5932" s="47" customFormat="1" ht="12.75">
      <c r="C5932" s="48"/>
    </row>
    <row r="5933" s="47" customFormat="1" ht="12.75">
      <c r="C5933" s="48"/>
    </row>
    <row r="5934" s="47" customFormat="1" ht="12.75">
      <c r="C5934" s="48"/>
    </row>
    <row r="5935" s="47" customFormat="1" ht="12.75">
      <c r="C5935" s="48"/>
    </row>
    <row r="5936" s="47" customFormat="1" ht="12.75">
      <c r="C5936" s="48"/>
    </row>
    <row r="5937" s="47" customFormat="1" ht="12.75">
      <c r="C5937" s="48"/>
    </row>
    <row r="5938" s="47" customFormat="1" ht="12.75">
      <c r="C5938" s="48"/>
    </row>
    <row r="5939" s="47" customFormat="1" ht="12.75">
      <c r="C5939" s="48"/>
    </row>
    <row r="5940" s="47" customFormat="1" ht="12.75">
      <c r="C5940" s="48"/>
    </row>
    <row r="5941" s="47" customFormat="1" ht="12.75">
      <c r="C5941" s="48"/>
    </row>
    <row r="5942" s="47" customFormat="1" ht="12.75">
      <c r="C5942" s="48"/>
    </row>
    <row r="5943" s="47" customFormat="1" ht="12.75">
      <c r="C5943" s="48"/>
    </row>
    <row r="5944" s="47" customFormat="1" ht="12.75">
      <c r="C5944" s="48"/>
    </row>
    <row r="5945" s="47" customFormat="1" ht="12.75">
      <c r="C5945" s="48"/>
    </row>
    <row r="5946" s="47" customFormat="1" ht="12.75">
      <c r="C5946" s="48"/>
    </row>
    <row r="5947" s="47" customFormat="1" ht="12.75">
      <c r="C5947" s="48"/>
    </row>
    <row r="5948" s="47" customFormat="1" ht="12.75">
      <c r="C5948" s="48"/>
    </row>
    <row r="5949" s="47" customFormat="1" ht="12.75">
      <c r="C5949" s="48"/>
    </row>
    <row r="5950" s="47" customFormat="1" ht="12.75">
      <c r="C5950" s="48"/>
    </row>
    <row r="5951" s="47" customFormat="1" ht="12.75">
      <c r="C5951" s="48"/>
    </row>
    <row r="5952" s="47" customFormat="1" ht="12.75">
      <c r="C5952" s="48"/>
    </row>
    <row r="5953" s="47" customFormat="1" ht="12.75">
      <c r="C5953" s="48"/>
    </row>
    <row r="5954" s="47" customFormat="1" ht="12.75">
      <c r="C5954" s="48"/>
    </row>
    <row r="5955" s="47" customFormat="1" ht="12.75">
      <c r="C5955" s="48"/>
    </row>
    <row r="5956" s="47" customFormat="1" ht="12.75">
      <c r="C5956" s="48"/>
    </row>
    <row r="5957" s="47" customFormat="1" ht="12.75">
      <c r="C5957" s="48"/>
    </row>
    <row r="5958" s="47" customFormat="1" ht="12.75">
      <c r="C5958" s="48"/>
    </row>
    <row r="5959" s="47" customFormat="1" ht="12.75">
      <c r="C5959" s="48"/>
    </row>
    <row r="5960" s="47" customFormat="1" ht="12.75">
      <c r="C5960" s="48"/>
    </row>
    <row r="5961" s="47" customFormat="1" ht="12.75">
      <c r="C5961" s="48"/>
    </row>
    <row r="5962" s="47" customFormat="1" ht="12.75">
      <c r="C5962" s="48"/>
    </row>
    <row r="5963" s="47" customFormat="1" ht="12.75">
      <c r="C5963" s="48"/>
    </row>
    <row r="5964" s="47" customFormat="1" ht="12.75">
      <c r="C5964" s="48"/>
    </row>
    <row r="5965" s="47" customFormat="1" ht="12.75">
      <c r="C5965" s="48"/>
    </row>
    <row r="5966" s="47" customFormat="1" ht="12.75">
      <c r="C5966" s="48"/>
    </row>
    <row r="5967" s="47" customFormat="1" ht="12.75">
      <c r="C5967" s="48"/>
    </row>
    <row r="5968" s="47" customFormat="1" ht="12.75">
      <c r="C5968" s="48"/>
    </row>
    <row r="5969" s="47" customFormat="1" ht="12.75">
      <c r="C5969" s="48"/>
    </row>
    <row r="5970" s="47" customFormat="1" ht="12.75">
      <c r="C5970" s="48"/>
    </row>
    <row r="5971" s="47" customFormat="1" ht="12.75">
      <c r="C5971" s="48"/>
    </row>
    <row r="5972" s="47" customFormat="1" ht="12.75">
      <c r="C5972" s="48"/>
    </row>
    <row r="5973" s="47" customFormat="1" ht="12.75">
      <c r="C5973" s="48"/>
    </row>
    <row r="5974" s="47" customFormat="1" ht="12.75">
      <c r="C5974" s="48"/>
    </row>
    <row r="5975" s="47" customFormat="1" ht="12.75">
      <c r="C5975" s="48"/>
    </row>
    <row r="5976" s="47" customFormat="1" ht="12.75">
      <c r="C5976" s="48"/>
    </row>
    <row r="5977" s="47" customFormat="1" ht="12.75">
      <c r="C5977" s="48"/>
    </row>
    <row r="5978" s="47" customFormat="1" ht="12.75">
      <c r="C5978" s="48"/>
    </row>
    <row r="5979" s="47" customFormat="1" ht="12.75">
      <c r="C5979" s="48"/>
    </row>
    <row r="5980" s="47" customFormat="1" ht="12.75">
      <c r="C5980" s="48"/>
    </row>
    <row r="5981" s="47" customFormat="1" ht="12.75">
      <c r="C5981" s="48"/>
    </row>
    <row r="5982" s="47" customFormat="1" ht="12.75">
      <c r="C5982" s="48"/>
    </row>
    <row r="5983" s="47" customFormat="1" ht="12.75">
      <c r="C5983" s="48"/>
    </row>
    <row r="5984" s="47" customFormat="1" ht="12.75">
      <c r="C5984" s="48"/>
    </row>
    <row r="5985" s="47" customFormat="1" ht="12.75">
      <c r="C5985" s="48"/>
    </row>
    <row r="5986" s="47" customFormat="1" ht="12.75">
      <c r="C5986" s="48"/>
    </row>
    <row r="5987" s="47" customFormat="1" ht="12.75">
      <c r="C5987" s="48"/>
    </row>
    <row r="5988" s="47" customFormat="1" ht="12.75">
      <c r="C5988" s="48"/>
    </row>
    <row r="5989" s="47" customFormat="1" ht="12.75">
      <c r="C5989" s="48"/>
    </row>
    <row r="5990" s="47" customFormat="1" ht="12.75">
      <c r="C5990" s="48"/>
    </row>
    <row r="5991" s="47" customFormat="1" ht="12.75">
      <c r="C5991" s="48"/>
    </row>
    <row r="5992" s="47" customFormat="1" ht="12.75">
      <c r="C5992" s="48"/>
    </row>
    <row r="5993" s="47" customFormat="1" ht="12.75">
      <c r="C5993" s="48"/>
    </row>
    <row r="5994" s="47" customFormat="1" ht="12.75">
      <c r="C5994" s="48"/>
    </row>
    <row r="5995" s="47" customFormat="1" ht="12.75">
      <c r="C5995" s="48"/>
    </row>
    <row r="5996" s="47" customFormat="1" ht="12.75">
      <c r="C5996" s="48"/>
    </row>
    <row r="5997" s="47" customFormat="1" ht="12.75">
      <c r="C5997" s="48"/>
    </row>
    <row r="5998" s="47" customFormat="1" ht="12.75">
      <c r="C5998" s="48"/>
    </row>
    <row r="5999" s="47" customFormat="1" ht="12.75">
      <c r="C5999" s="48"/>
    </row>
    <row r="6000" s="47" customFormat="1" ht="12.75">
      <c r="C6000" s="48"/>
    </row>
    <row r="6001" s="47" customFormat="1" ht="12.75">
      <c r="C6001" s="48"/>
    </row>
    <row r="6002" s="47" customFormat="1" ht="12.75">
      <c r="C6002" s="48"/>
    </row>
    <row r="6003" s="47" customFormat="1" ht="12.75">
      <c r="C6003" s="48"/>
    </row>
    <row r="6004" s="47" customFormat="1" ht="12.75">
      <c r="C6004" s="48"/>
    </row>
    <row r="6005" s="47" customFormat="1" ht="12.75">
      <c r="C6005" s="48"/>
    </row>
    <row r="6006" s="47" customFormat="1" ht="12.75">
      <c r="C6006" s="48"/>
    </row>
    <row r="6007" s="47" customFormat="1" ht="12.75">
      <c r="C6007" s="48"/>
    </row>
    <row r="6008" s="47" customFormat="1" ht="12.75">
      <c r="C6008" s="48"/>
    </row>
    <row r="6009" s="47" customFormat="1" ht="12.75">
      <c r="C6009" s="48"/>
    </row>
    <row r="6010" s="47" customFormat="1" ht="12.75">
      <c r="C6010" s="48"/>
    </row>
    <row r="6011" s="47" customFormat="1" ht="12.75">
      <c r="C6011" s="48"/>
    </row>
    <row r="6012" s="47" customFormat="1" ht="12.75">
      <c r="C6012" s="48"/>
    </row>
    <row r="6013" s="47" customFormat="1" ht="12.75">
      <c r="C6013" s="48"/>
    </row>
    <row r="6014" s="47" customFormat="1" ht="12.75">
      <c r="C6014" s="48"/>
    </row>
    <row r="6015" s="47" customFormat="1" ht="12.75">
      <c r="C6015" s="48"/>
    </row>
    <row r="6016" s="47" customFormat="1" ht="12.75">
      <c r="C6016" s="48"/>
    </row>
    <row r="6017" s="47" customFormat="1" ht="12.75">
      <c r="C6017" s="48"/>
    </row>
    <row r="6018" s="47" customFormat="1" ht="12.75">
      <c r="C6018" s="48"/>
    </row>
    <row r="6019" s="47" customFormat="1" ht="12.75">
      <c r="C6019" s="48"/>
    </row>
    <row r="6020" s="47" customFormat="1" ht="12.75">
      <c r="C6020" s="48"/>
    </row>
    <row r="6021" s="47" customFormat="1" ht="12.75">
      <c r="C6021" s="48"/>
    </row>
    <row r="6022" s="47" customFormat="1" ht="12.75">
      <c r="C6022" s="48"/>
    </row>
    <row r="6023" s="47" customFormat="1" ht="12.75">
      <c r="C6023" s="48"/>
    </row>
    <row r="6024" s="47" customFormat="1" ht="12.75">
      <c r="C6024" s="48"/>
    </row>
    <row r="6025" s="47" customFormat="1" ht="12.75">
      <c r="C6025" s="48"/>
    </row>
    <row r="6026" s="47" customFormat="1" ht="12.75">
      <c r="C6026" s="48"/>
    </row>
    <row r="6027" s="47" customFormat="1" ht="12.75">
      <c r="C6027" s="48"/>
    </row>
    <row r="6028" s="47" customFormat="1" ht="12.75">
      <c r="C6028" s="48"/>
    </row>
    <row r="6029" s="47" customFormat="1" ht="12.75">
      <c r="C6029" s="48"/>
    </row>
    <row r="6030" s="47" customFormat="1" ht="12.75">
      <c r="C6030" s="48"/>
    </row>
    <row r="6031" s="47" customFormat="1" ht="12.75">
      <c r="C6031" s="48"/>
    </row>
    <row r="6032" s="47" customFormat="1" ht="12.75">
      <c r="C6032" s="48"/>
    </row>
    <row r="6033" s="47" customFormat="1" ht="12.75">
      <c r="C6033" s="48"/>
    </row>
    <row r="6034" s="47" customFormat="1" ht="12.75">
      <c r="C6034" s="48"/>
    </row>
    <row r="6035" s="47" customFormat="1" ht="12.75">
      <c r="C6035" s="48"/>
    </row>
    <row r="6036" s="47" customFormat="1" ht="12.75">
      <c r="C6036" s="48"/>
    </row>
    <row r="6037" s="47" customFormat="1" ht="12.75">
      <c r="C6037" s="48"/>
    </row>
    <row r="6038" s="47" customFormat="1" ht="12.75">
      <c r="C6038" s="48"/>
    </row>
    <row r="6039" s="47" customFormat="1" ht="12.75">
      <c r="C6039" s="48"/>
    </row>
    <row r="6040" s="47" customFormat="1" ht="12.75">
      <c r="C6040" s="48"/>
    </row>
    <row r="6041" s="47" customFormat="1" ht="12.75">
      <c r="C6041" s="48"/>
    </row>
    <row r="6042" s="47" customFormat="1" ht="12.75">
      <c r="C6042" s="48"/>
    </row>
    <row r="6043" s="47" customFormat="1" ht="12.75">
      <c r="C6043" s="48"/>
    </row>
    <row r="6044" s="47" customFormat="1" ht="12.75">
      <c r="C6044" s="48"/>
    </row>
    <row r="6045" s="47" customFormat="1" ht="12.75">
      <c r="C6045" s="48"/>
    </row>
    <row r="6046" s="47" customFormat="1" ht="12.75">
      <c r="C6046" s="48"/>
    </row>
    <row r="6047" s="47" customFormat="1" ht="12.75">
      <c r="C6047" s="48"/>
    </row>
    <row r="6048" s="47" customFormat="1" ht="12.75">
      <c r="C6048" s="48"/>
    </row>
    <row r="6049" s="47" customFormat="1" ht="12.75">
      <c r="C6049" s="48"/>
    </row>
    <row r="6050" s="47" customFormat="1" ht="12.75">
      <c r="C6050" s="48"/>
    </row>
    <row r="6051" s="47" customFormat="1" ht="12.75">
      <c r="C6051" s="48"/>
    </row>
    <row r="6052" s="47" customFormat="1" ht="12.75">
      <c r="C6052" s="48"/>
    </row>
    <row r="6053" s="47" customFormat="1" ht="12.75">
      <c r="C6053" s="48"/>
    </row>
    <row r="6054" s="47" customFormat="1" ht="12.75">
      <c r="C6054" s="48"/>
    </row>
    <row r="6055" s="47" customFormat="1" ht="12.75">
      <c r="C6055" s="48"/>
    </row>
    <row r="6056" s="47" customFormat="1" ht="12.75">
      <c r="C6056" s="48"/>
    </row>
    <row r="6057" s="47" customFormat="1" ht="12.75">
      <c r="C6057" s="48"/>
    </row>
    <row r="6058" s="47" customFormat="1" ht="12.75">
      <c r="C6058" s="48"/>
    </row>
    <row r="6059" s="47" customFormat="1" ht="12.75">
      <c r="C6059" s="48"/>
    </row>
    <row r="6060" s="47" customFormat="1" ht="12.75">
      <c r="C6060" s="48"/>
    </row>
    <row r="6061" s="47" customFormat="1" ht="12.75">
      <c r="C6061" s="48"/>
    </row>
    <row r="6062" s="47" customFormat="1" ht="12.75">
      <c r="C6062" s="48"/>
    </row>
    <row r="6063" s="47" customFormat="1" ht="12.75">
      <c r="C6063" s="48"/>
    </row>
    <row r="6064" s="47" customFormat="1" ht="12.75">
      <c r="C6064" s="48"/>
    </row>
    <row r="6065" s="47" customFormat="1" ht="12.75">
      <c r="C6065" s="48"/>
    </row>
    <row r="6066" s="47" customFormat="1" ht="12.75">
      <c r="C6066" s="48"/>
    </row>
    <row r="6067" s="47" customFormat="1" ht="12.75">
      <c r="C6067" s="48"/>
    </row>
    <row r="6068" s="47" customFormat="1" ht="12.75">
      <c r="C6068" s="48"/>
    </row>
    <row r="6069" s="47" customFormat="1" ht="12.75">
      <c r="C6069" s="48"/>
    </row>
    <row r="6070" s="47" customFormat="1" ht="12.75">
      <c r="C6070" s="48"/>
    </row>
    <row r="6071" s="47" customFormat="1" ht="12.75">
      <c r="C6071" s="48"/>
    </row>
    <row r="6072" s="47" customFormat="1" ht="12.75">
      <c r="C6072" s="48"/>
    </row>
    <row r="6073" s="47" customFormat="1" ht="12.75">
      <c r="C6073" s="48"/>
    </row>
    <row r="6074" s="47" customFormat="1" ht="12.75">
      <c r="C6074" s="48"/>
    </row>
    <row r="6075" s="47" customFormat="1" ht="12.75">
      <c r="C6075" s="48"/>
    </row>
    <row r="6076" s="47" customFormat="1" ht="12.75">
      <c r="C6076" s="48"/>
    </row>
    <row r="6077" s="47" customFormat="1" ht="12.75">
      <c r="C6077" s="48"/>
    </row>
    <row r="6078" s="47" customFormat="1" ht="12.75">
      <c r="C6078" s="48"/>
    </row>
    <row r="6079" s="47" customFormat="1" ht="12.75">
      <c r="C6079" s="48"/>
    </row>
    <row r="6080" s="47" customFormat="1" ht="12.75">
      <c r="C6080" s="48"/>
    </row>
    <row r="6081" s="47" customFormat="1" ht="12.75">
      <c r="C6081" s="48"/>
    </row>
    <row r="6082" s="47" customFormat="1" ht="12.75">
      <c r="C6082" s="48"/>
    </row>
    <row r="6083" s="47" customFormat="1" ht="12.75">
      <c r="C6083" s="48"/>
    </row>
    <row r="6084" s="47" customFormat="1" ht="12.75">
      <c r="C6084" s="48"/>
    </row>
    <row r="6085" s="47" customFormat="1" ht="12.75">
      <c r="C6085" s="48"/>
    </row>
    <row r="6086" s="47" customFormat="1" ht="12.75">
      <c r="C6086" s="48"/>
    </row>
    <row r="6087" s="47" customFormat="1" ht="12.75">
      <c r="C6087" s="48"/>
    </row>
    <row r="6088" s="47" customFormat="1" ht="12.75">
      <c r="C6088" s="48"/>
    </row>
    <row r="6089" s="47" customFormat="1" ht="12.75">
      <c r="C6089" s="48"/>
    </row>
    <row r="6090" s="47" customFormat="1" ht="12.75">
      <c r="C6090" s="48"/>
    </row>
    <row r="6091" s="47" customFormat="1" ht="12.75">
      <c r="C6091" s="48"/>
    </row>
    <row r="6092" s="47" customFormat="1" ht="12.75">
      <c r="C6092" s="48"/>
    </row>
    <row r="6093" s="47" customFormat="1" ht="12.75">
      <c r="C6093" s="48"/>
    </row>
    <row r="6094" s="47" customFormat="1" ht="12.75">
      <c r="C6094" s="48"/>
    </row>
    <row r="6095" s="47" customFormat="1" ht="12.75">
      <c r="C6095" s="48"/>
    </row>
    <row r="6096" s="47" customFormat="1" ht="12.75">
      <c r="C6096" s="48"/>
    </row>
    <row r="6097" s="47" customFormat="1" ht="12.75">
      <c r="C6097" s="48"/>
    </row>
    <row r="6098" s="47" customFormat="1" ht="12.75">
      <c r="C6098" s="48"/>
    </row>
    <row r="6099" s="47" customFormat="1" ht="12.75">
      <c r="C6099" s="48"/>
    </row>
    <row r="6100" s="47" customFormat="1" ht="12.75">
      <c r="C6100" s="48"/>
    </row>
    <row r="6101" s="47" customFormat="1" ht="12.75">
      <c r="C6101" s="48"/>
    </row>
    <row r="6102" s="47" customFormat="1" ht="12.75">
      <c r="C6102" s="48"/>
    </row>
    <row r="6103" s="47" customFormat="1" ht="12.75">
      <c r="C6103" s="48"/>
    </row>
    <row r="6104" s="47" customFormat="1" ht="12.75">
      <c r="C6104" s="48"/>
    </row>
    <row r="6105" s="47" customFormat="1" ht="12.75">
      <c r="C6105" s="48"/>
    </row>
    <row r="6106" s="47" customFormat="1" ht="12.75">
      <c r="C6106" s="48"/>
    </row>
    <row r="6107" s="47" customFormat="1" ht="12.75">
      <c r="C6107" s="48"/>
    </row>
    <row r="6108" s="47" customFormat="1" ht="12.75">
      <c r="C6108" s="48"/>
    </row>
    <row r="6109" s="47" customFormat="1" ht="12.75">
      <c r="C6109" s="48"/>
    </row>
    <row r="6110" s="47" customFormat="1" ht="12.75">
      <c r="C6110" s="48"/>
    </row>
    <row r="6111" s="47" customFormat="1" ht="12.75">
      <c r="C6111" s="48"/>
    </row>
    <row r="6112" s="47" customFormat="1" ht="12.75">
      <c r="C6112" s="48"/>
    </row>
    <row r="6113" s="47" customFormat="1" ht="12.75">
      <c r="C6113" s="48"/>
    </row>
    <row r="6114" s="47" customFormat="1" ht="12.75">
      <c r="C6114" s="48"/>
    </row>
    <row r="6115" s="47" customFormat="1" ht="12.75">
      <c r="C6115" s="48"/>
    </row>
    <row r="6116" s="47" customFormat="1" ht="12.75">
      <c r="C6116" s="48"/>
    </row>
    <row r="6117" s="47" customFormat="1" ht="12.75">
      <c r="C6117" s="48"/>
    </row>
    <row r="6118" s="47" customFormat="1" ht="12.75">
      <c r="C6118" s="48"/>
    </row>
    <row r="6119" s="47" customFormat="1" ht="12.75">
      <c r="C6119" s="48"/>
    </row>
    <row r="6120" s="47" customFormat="1" ht="12.75">
      <c r="C6120" s="48"/>
    </row>
    <row r="6121" s="47" customFormat="1" ht="12.75">
      <c r="C6121" s="48"/>
    </row>
    <row r="6122" s="47" customFormat="1" ht="12.75">
      <c r="C6122" s="48"/>
    </row>
    <row r="6123" s="47" customFormat="1" ht="12.75">
      <c r="C6123" s="48"/>
    </row>
    <row r="6124" s="47" customFormat="1" ht="12.75">
      <c r="C6124" s="48"/>
    </row>
    <row r="6125" s="47" customFormat="1" ht="12.75">
      <c r="C6125" s="48"/>
    </row>
    <row r="6126" s="47" customFormat="1" ht="12.75">
      <c r="C6126" s="48"/>
    </row>
    <row r="6127" s="47" customFormat="1" ht="12.75">
      <c r="C6127" s="48"/>
    </row>
    <row r="6128" s="47" customFormat="1" ht="12.75">
      <c r="C6128" s="48"/>
    </row>
    <row r="6129" s="47" customFormat="1" ht="12.75">
      <c r="C6129" s="48"/>
    </row>
    <row r="6130" s="47" customFormat="1" ht="12.75">
      <c r="C6130" s="48"/>
    </row>
    <row r="6131" s="47" customFormat="1" ht="12.75">
      <c r="C6131" s="48"/>
    </row>
    <row r="6132" s="47" customFormat="1" ht="12.75">
      <c r="C6132" s="48"/>
    </row>
    <row r="6133" s="47" customFormat="1" ht="12.75">
      <c r="C6133" s="48"/>
    </row>
    <row r="6134" s="47" customFormat="1" ht="12.75">
      <c r="C6134" s="48"/>
    </row>
    <row r="6135" s="47" customFormat="1" ht="12.75">
      <c r="C6135" s="48"/>
    </row>
    <row r="6136" s="47" customFormat="1" ht="12.75">
      <c r="C6136" s="48"/>
    </row>
    <row r="6137" s="47" customFormat="1" ht="12.75">
      <c r="C6137" s="48"/>
    </row>
    <row r="6138" s="47" customFormat="1" ht="12.75">
      <c r="C6138" s="48"/>
    </row>
    <row r="6139" s="47" customFormat="1" ht="12.75">
      <c r="C6139" s="48"/>
    </row>
    <row r="6140" s="47" customFormat="1" ht="12.75">
      <c r="C6140" s="48"/>
    </row>
    <row r="6141" s="47" customFormat="1" ht="12.75">
      <c r="C6141" s="48"/>
    </row>
    <row r="6142" s="47" customFormat="1" ht="12.75">
      <c r="C6142" s="48"/>
    </row>
    <row r="6143" s="47" customFormat="1" ht="12.75">
      <c r="C6143" s="48"/>
    </row>
    <row r="6144" s="47" customFormat="1" ht="12.75">
      <c r="C6144" s="48"/>
    </row>
    <row r="6145" s="47" customFormat="1" ht="12.75">
      <c r="C6145" s="48"/>
    </row>
    <row r="6146" s="47" customFormat="1" ht="12.75">
      <c r="C6146" s="48"/>
    </row>
    <row r="6147" s="47" customFormat="1" ht="12.75">
      <c r="C6147" s="48"/>
    </row>
    <row r="6148" s="47" customFormat="1" ht="12.75">
      <c r="C6148" s="48"/>
    </row>
    <row r="6149" s="47" customFormat="1" ht="12.75">
      <c r="C6149" s="48"/>
    </row>
    <row r="6150" s="47" customFormat="1" ht="12.75">
      <c r="C6150" s="48"/>
    </row>
    <row r="6151" s="47" customFormat="1" ht="12.75">
      <c r="C6151" s="48"/>
    </row>
    <row r="6152" s="47" customFormat="1" ht="12.75">
      <c r="C6152" s="48"/>
    </row>
    <row r="6153" s="47" customFormat="1" ht="12.75">
      <c r="C6153" s="48"/>
    </row>
    <row r="6154" s="47" customFormat="1" ht="12.75">
      <c r="C6154" s="48"/>
    </row>
    <row r="6155" s="47" customFormat="1" ht="12.75">
      <c r="C6155" s="48"/>
    </row>
    <row r="6156" s="47" customFormat="1" ht="12.75">
      <c r="C6156" s="48"/>
    </row>
    <row r="6157" s="47" customFormat="1" ht="12.75">
      <c r="C6157" s="48"/>
    </row>
    <row r="6158" s="47" customFormat="1" ht="12.75">
      <c r="C6158" s="48"/>
    </row>
    <row r="6159" s="47" customFormat="1" ht="12.75">
      <c r="C6159" s="48"/>
    </row>
    <row r="6160" s="47" customFormat="1" ht="12.75">
      <c r="C6160" s="48"/>
    </row>
    <row r="6161" s="47" customFormat="1" ht="12.75">
      <c r="C6161" s="48"/>
    </row>
    <row r="6162" s="47" customFormat="1" ht="12.75">
      <c r="C6162" s="48"/>
    </row>
    <row r="6163" s="47" customFormat="1" ht="12.75">
      <c r="C6163" s="48"/>
    </row>
    <row r="6164" s="47" customFormat="1" ht="12.75">
      <c r="C6164" s="48"/>
    </row>
    <row r="6165" s="47" customFormat="1" ht="12.75">
      <c r="C6165" s="48"/>
    </row>
    <row r="6166" s="47" customFormat="1" ht="12.75">
      <c r="C6166" s="48"/>
    </row>
    <row r="6167" s="47" customFormat="1" ht="12.75">
      <c r="C6167" s="48"/>
    </row>
    <row r="6168" s="47" customFormat="1" ht="12.75">
      <c r="C6168" s="48"/>
    </row>
    <row r="6169" s="47" customFormat="1" ht="12.75">
      <c r="C6169" s="48"/>
    </row>
    <row r="6170" s="47" customFormat="1" ht="12.75">
      <c r="C6170" s="48"/>
    </row>
    <row r="6171" s="47" customFormat="1" ht="12.75">
      <c r="C6171" s="48"/>
    </row>
    <row r="6172" s="47" customFormat="1" ht="12.75">
      <c r="C6172" s="48"/>
    </row>
    <row r="6173" s="47" customFormat="1" ht="12.75">
      <c r="C6173" s="48"/>
    </row>
    <row r="6174" s="47" customFormat="1" ht="12.75">
      <c r="C6174" s="48"/>
    </row>
    <row r="6175" s="47" customFormat="1" ht="12.75">
      <c r="C6175" s="48"/>
    </row>
    <row r="6176" s="47" customFormat="1" ht="12.75">
      <c r="C6176" s="48"/>
    </row>
    <row r="6177" s="47" customFormat="1" ht="12.75">
      <c r="C6177" s="48"/>
    </row>
    <row r="6178" s="47" customFormat="1" ht="12.75">
      <c r="C6178" s="48"/>
    </row>
    <row r="6179" s="47" customFormat="1" ht="12.75">
      <c r="C6179" s="48"/>
    </row>
    <row r="6180" s="47" customFormat="1" ht="12.75">
      <c r="C6180" s="48"/>
    </row>
    <row r="6181" s="47" customFormat="1" ht="12.75">
      <c r="C6181" s="48"/>
    </row>
    <row r="6182" s="47" customFormat="1" ht="12.75">
      <c r="C6182" s="48"/>
    </row>
    <row r="6183" s="47" customFormat="1" ht="12.75">
      <c r="C6183" s="48"/>
    </row>
    <row r="6184" s="47" customFormat="1" ht="12.75">
      <c r="C6184" s="48"/>
    </row>
    <row r="6185" s="47" customFormat="1" ht="12.75">
      <c r="C6185" s="48"/>
    </row>
    <row r="6186" s="47" customFormat="1" ht="12.75">
      <c r="C6186" s="48"/>
    </row>
    <row r="6187" s="47" customFormat="1" ht="12.75">
      <c r="C6187" s="48"/>
    </row>
    <row r="6188" s="47" customFormat="1" ht="12.75">
      <c r="C6188" s="48"/>
    </row>
    <row r="6189" s="47" customFormat="1" ht="12.75">
      <c r="C6189" s="48"/>
    </row>
    <row r="6190" s="47" customFormat="1" ht="12.75">
      <c r="C6190" s="48"/>
    </row>
    <row r="6191" s="47" customFormat="1" ht="12.75">
      <c r="C6191" s="48"/>
    </row>
    <row r="6192" s="47" customFormat="1" ht="12.75">
      <c r="C6192" s="48"/>
    </row>
    <row r="6193" s="47" customFormat="1" ht="12.75">
      <c r="C6193" s="48"/>
    </row>
    <row r="6194" s="47" customFormat="1" ht="12.75">
      <c r="C6194" s="48"/>
    </row>
    <row r="6195" s="47" customFormat="1" ht="12.75">
      <c r="C6195" s="48"/>
    </row>
    <row r="6196" s="47" customFormat="1" ht="12.75">
      <c r="C6196" s="48"/>
    </row>
    <row r="6197" s="47" customFormat="1" ht="12.75">
      <c r="C6197" s="48"/>
    </row>
    <row r="6198" s="47" customFormat="1" ht="12.75">
      <c r="C6198" s="48"/>
    </row>
    <row r="6199" s="47" customFormat="1" ht="12.75">
      <c r="C6199" s="48"/>
    </row>
    <row r="6200" s="47" customFormat="1" ht="12.75">
      <c r="C6200" s="48"/>
    </row>
    <row r="6201" s="47" customFormat="1" ht="12.75">
      <c r="C6201" s="48"/>
    </row>
    <row r="6202" s="47" customFormat="1" ht="12.75">
      <c r="C6202" s="48"/>
    </row>
    <row r="6203" s="47" customFormat="1" ht="12.75">
      <c r="C6203" s="48"/>
    </row>
    <row r="6204" s="47" customFormat="1" ht="12.75">
      <c r="C6204" s="48"/>
    </row>
    <row r="6205" s="47" customFormat="1" ht="12.75">
      <c r="C6205" s="48"/>
    </row>
    <row r="6206" s="47" customFormat="1" ht="12.75">
      <c r="C6206" s="48"/>
    </row>
    <row r="6207" s="47" customFormat="1" ht="12.75">
      <c r="C6207" s="48"/>
    </row>
    <row r="6208" s="47" customFormat="1" ht="12.75">
      <c r="C6208" s="48"/>
    </row>
    <row r="6209" s="47" customFormat="1" ht="12.75">
      <c r="C6209" s="48"/>
    </row>
    <row r="6210" s="47" customFormat="1" ht="12.75">
      <c r="C6210" s="48"/>
    </row>
    <row r="6211" s="47" customFormat="1" ht="12.75">
      <c r="C6211" s="48"/>
    </row>
    <row r="6212" s="47" customFormat="1" ht="12.75">
      <c r="C6212" s="48"/>
    </row>
    <row r="6213" s="47" customFormat="1" ht="12.75">
      <c r="C6213" s="48"/>
    </row>
    <row r="6214" s="47" customFormat="1" ht="12.75">
      <c r="C6214" s="48"/>
    </row>
    <row r="6215" s="47" customFormat="1" ht="12.75">
      <c r="C6215" s="48"/>
    </row>
    <row r="6216" s="47" customFormat="1" ht="12.75">
      <c r="C6216" s="48"/>
    </row>
    <row r="6217" s="47" customFormat="1" ht="12.75">
      <c r="C6217" s="48"/>
    </row>
    <row r="6218" s="47" customFormat="1" ht="12.75">
      <c r="C6218" s="48"/>
    </row>
    <row r="6219" s="47" customFormat="1" ht="12.75">
      <c r="C6219" s="48"/>
    </row>
    <row r="6220" s="47" customFormat="1" ht="12.75">
      <c r="C6220" s="48"/>
    </row>
    <row r="6221" s="47" customFormat="1" ht="12.75">
      <c r="C6221" s="48"/>
    </row>
    <row r="6222" s="47" customFormat="1" ht="12.75">
      <c r="C6222" s="48"/>
    </row>
    <row r="6223" s="47" customFormat="1" ht="12.75">
      <c r="C6223" s="48"/>
    </row>
    <row r="6224" s="47" customFormat="1" ht="12.75">
      <c r="C6224" s="48"/>
    </row>
    <row r="6225" s="47" customFormat="1" ht="12.75">
      <c r="C6225" s="48"/>
    </row>
    <row r="6226" s="47" customFormat="1" ht="12.75">
      <c r="C6226" s="48"/>
    </row>
    <row r="6227" s="47" customFormat="1" ht="12.75">
      <c r="C6227" s="48"/>
    </row>
    <row r="6228" s="47" customFormat="1" ht="12.75">
      <c r="C6228" s="48"/>
    </row>
    <row r="6229" s="47" customFormat="1" ht="12.75">
      <c r="C6229" s="48"/>
    </row>
    <row r="6230" s="47" customFormat="1" ht="12.75">
      <c r="C6230" s="48"/>
    </row>
    <row r="6231" s="47" customFormat="1" ht="12.75">
      <c r="C6231" s="48"/>
    </row>
    <row r="6232" s="47" customFormat="1" ht="12.75">
      <c r="C6232" s="48"/>
    </row>
    <row r="6233" s="47" customFormat="1" ht="12.75">
      <c r="C6233" s="48"/>
    </row>
    <row r="6234" s="47" customFormat="1" ht="12.75">
      <c r="C6234" s="48"/>
    </row>
    <row r="6235" s="47" customFormat="1" ht="12.75">
      <c r="C6235" s="48"/>
    </row>
    <row r="6236" s="47" customFormat="1" ht="12.75">
      <c r="C6236" s="48"/>
    </row>
    <row r="6237" s="47" customFormat="1" ht="12.75">
      <c r="C6237" s="48"/>
    </row>
    <row r="6238" s="47" customFormat="1" ht="12.75">
      <c r="C6238" s="48"/>
    </row>
    <row r="6239" s="47" customFormat="1" ht="12.75">
      <c r="C6239" s="48"/>
    </row>
    <row r="6240" s="47" customFormat="1" ht="12.75">
      <c r="C6240" s="48"/>
    </row>
    <row r="6241" s="47" customFormat="1" ht="12.75">
      <c r="C6241" s="48"/>
    </row>
    <row r="6242" s="47" customFormat="1" ht="12.75">
      <c r="C6242" s="48"/>
    </row>
    <row r="6243" s="47" customFormat="1" ht="12.75">
      <c r="C6243" s="48"/>
    </row>
    <row r="6244" s="47" customFormat="1" ht="12.75">
      <c r="C6244" s="48"/>
    </row>
    <row r="6245" s="47" customFormat="1" ht="12.75">
      <c r="C6245" s="48"/>
    </row>
    <row r="6246" s="47" customFormat="1" ht="12.75">
      <c r="C6246" s="48"/>
    </row>
    <row r="6247" s="47" customFormat="1" ht="12.75">
      <c r="C6247" s="48"/>
    </row>
    <row r="6248" s="47" customFormat="1" ht="12.75">
      <c r="C6248" s="48"/>
    </row>
    <row r="6249" s="47" customFormat="1" ht="12.75">
      <c r="C6249" s="48"/>
    </row>
    <row r="6250" s="47" customFormat="1" ht="12.75">
      <c r="C6250" s="48"/>
    </row>
    <row r="6251" s="47" customFormat="1" ht="12.75">
      <c r="C6251" s="48"/>
    </row>
    <row r="6252" s="47" customFormat="1" ht="12.75">
      <c r="C6252" s="48"/>
    </row>
    <row r="6253" s="47" customFormat="1" ht="12.75">
      <c r="C6253" s="48"/>
    </row>
    <row r="6254" s="47" customFormat="1" ht="12.75">
      <c r="C6254" s="48"/>
    </row>
    <row r="6255" s="47" customFormat="1" ht="12.75">
      <c r="C6255" s="48"/>
    </row>
    <row r="6256" s="47" customFormat="1" ht="12.75">
      <c r="C6256" s="48"/>
    </row>
    <row r="6257" s="47" customFormat="1" ht="12.75">
      <c r="C6257" s="48"/>
    </row>
    <row r="6258" s="47" customFormat="1" ht="12.75">
      <c r="C6258" s="48"/>
    </row>
    <row r="6259" s="47" customFormat="1" ht="12.75">
      <c r="C6259" s="48"/>
    </row>
    <row r="6260" s="47" customFormat="1" ht="12.75">
      <c r="C6260" s="48"/>
    </row>
    <row r="6261" s="47" customFormat="1" ht="12.75">
      <c r="C6261" s="48"/>
    </row>
    <row r="6262" s="47" customFormat="1" ht="12.75">
      <c r="C6262" s="48"/>
    </row>
    <row r="6263" s="47" customFormat="1" ht="12.75">
      <c r="C6263" s="48"/>
    </row>
    <row r="6264" s="47" customFormat="1" ht="12.75">
      <c r="C6264" s="48"/>
    </row>
    <row r="6265" s="47" customFormat="1" ht="12.75">
      <c r="C6265" s="48"/>
    </row>
    <row r="6266" s="47" customFormat="1" ht="12.75">
      <c r="C6266" s="48"/>
    </row>
    <row r="6267" s="47" customFormat="1" ht="12.75">
      <c r="C6267" s="48"/>
    </row>
    <row r="6268" s="47" customFormat="1" ht="12.75">
      <c r="C6268" s="48"/>
    </row>
    <row r="6269" s="47" customFormat="1" ht="12.75">
      <c r="C6269" s="48"/>
    </row>
    <row r="6270" s="47" customFormat="1" ht="12.75">
      <c r="C6270" s="48"/>
    </row>
    <row r="6271" s="47" customFormat="1" ht="12.75">
      <c r="C6271" s="48"/>
    </row>
    <row r="6272" s="47" customFormat="1" ht="12.75">
      <c r="C6272" s="48"/>
    </row>
    <row r="6273" s="47" customFormat="1" ht="12.75">
      <c r="C6273" s="48"/>
    </row>
    <row r="6274" s="47" customFormat="1" ht="12.75">
      <c r="C6274" s="48"/>
    </row>
    <row r="6275" s="47" customFormat="1" ht="12.75">
      <c r="C6275" s="48"/>
    </row>
    <row r="6276" s="47" customFormat="1" ht="12.75">
      <c r="C6276" s="48"/>
    </row>
    <row r="6277" s="47" customFormat="1" ht="12.75">
      <c r="C6277" s="48"/>
    </row>
    <row r="6278" s="47" customFormat="1" ht="12.75">
      <c r="C6278" s="48"/>
    </row>
    <row r="6279" s="47" customFormat="1" ht="12.75">
      <c r="C6279" s="48"/>
    </row>
    <row r="6280" s="47" customFormat="1" ht="12.75">
      <c r="C6280" s="48"/>
    </row>
    <row r="6281" s="47" customFormat="1" ht="12.75">
      <c r="C6281" s="48"/>
    </row>
    <row r="6282" s="47" customFormat="1" ht="12.75">
      <c r="C6282" s="48"/>
    </row>
    <row r="6283" s="47" customFormat="1" ht="12.75">
      <c r="C6283" s="48"/>
    </row>
    <row r="6284" s="47" customFormat="1" ht="12.75">
      <c r="C6284" s="48"/>
    </row>
    <row r="6285" s="47" customFormat="1" ht="12.75">
      <c r="C6285" s="48"/>
    </row>
    <row r="6286" s="47" customFormat="1" ht="12.75">
      <c r="C6286" s="48"/>
    </row>
    <row r="6287" s="47" customFormat="1" ht="12.75">
      <c r="C6287" s="48"/>
    </row>
    <row r="6288" s="47" customFormat="1" ht="12.75">
      <c r="C6288" s="48"/>
    </row>
    <row r="6289" s="47" customFormat="1" ht="12.75">
      <c r="C6289" s="48"/>
    </row>
    <row r="6290" s="47" customFormat="1" ht="12.75">
      <c r="C6290" s="48"/>
    </row>
    <row r="6291" s="47" customFormat="1" ht="12.75">
      <c r="C6291" s="48"/>
    </row>
    <row r="6292" s="47" customFormat="1" ht="12.75">
      <c r="C6292" s="48"/>
    </row>
    <row r="6293" s="47" customFormat="1" ht="12.75">
      <c r="C6293" s="48"/>
    </row>
    <row r="6294" s="47" customFormat="1" ht="12.75">
      <c r="C6294" s="48"/>
    </row>
    <row r="6295" s="47" customFormat="1" ht="12.75">
      <c r="C6295" s="48"/>
    </row>
    <row r="6296" s="47" customFormat="1" ht="12.75">
      <c r="C6296" s="48"/>
    </row>
    <row r="6297" s="47" customFormat="1" ht="12.75">
      <c r="C6297" s="48"/>
    </row>
    <row r="6298" s="47" customFormat="1" ht="12.75">
      <c r="C6298" s="48"/>
    </row>
    <row r="6299" s="47" customFormat="1" ht="12.75">
      <c r="C6299" s="48"/>
    </row>
    <row r="6300" s="47" customFormat="1" ht="12.75">
      <c r="C6300" s="48"/>
    </row>
    <row r="6301" s="47" customFormat="1" ht="12.75">
      <c r="C6301" s="48"/>
    </row>
    <row r="6302" s="47" customFormat="1" ht="12.75">
      <c r="C6302" s="48"/>
    </row>
    <row r="6303" s="47" customFormat="1" ht="12.75">
      <c r="C6303" s="48"/>
    </row>
    <row r="6304" s="47" customFormat="1" ht="12.75">
      <c r="C6304" s="48"/>
    </row>
    <row r="6305" s="47" customFormat="1" ht="12.75">
      <c r="C6305" s="48"/>
    </row>
    <row r="6306" s="47" customFormat="1" ht="12.75">
      <c r="C6306" s="48"/>
    </row>
    <row r="6307" s="47" customFormat="1" ht="12.75">
      <c r="C6307" s="48"/>
    </row>
    <row r="6308" s="47" customFormat="1" ht="12.75">
      <c r="C6308" s="48"/>
    </row>
    <row r="6309" s="47" customFormat="1" ht="12.75">
      <c r="C6309" s="48"/>
    </row>
    <row r="6310" s="47" customFormat="1" ht="12.75">
      <c r="C6310" s="48"/>
    </row>
    <row r="6311" s="47" customFormat="1" ht="12.75">
      <c r="C6311" s="48"/>
    </row>
    <row r="6312" s="47" customFormat="1" ht="12.75">
      <c r="C6312" s="48"/>
    </row>
    <row r="6313" s="47" customFormat="1" ht="12.75">
      <c r="C6313" s="48"/>
    </row>
    <row r="6314" s="47" customFormat="1" ht="12.75">
      <c r="C6314" s="48"/>
    </row>
    <row r="6315" s="47" customFormat="1" ht="12.75">
      <c r="C6315" s="48"/>
    </row>
    <row r="6316" s="47" customFormat="1" ht="12.75">
      <c r="C6316" s="48"/>
    </row>
    <row r="6317" s="47" customFormat="1" ht="12.75">
      <c r="C6317" s="48"/>
    </row>
    <row r="6318" s="47" customFormat="1" ht="12.75">
      <c r="C6318" s="48"/>
    </row>
    <row r="6319" s="47" customFormat="1" ht="12.75">
      <c r="C6319" s="48"/>
    </row>
    <row r="6320" s="47" customFormat="1" ht="12.75">
      <c r="C6320" s="48"/>
    </row>
    <row r="6321" s="47" customFormat="1" ht="12.75">
      <c r="C6321" s="48"/>
    </row>
    <row r="6322" s="47" customFormat="1" ht="12.75">
      <c r="C6322" s="48"/>
    </row>
    <row r="6323" s="47" customFormat="1" ht="12.75">
      <c r="C6323" s="48"/>
    </row>
    <row r="6324" s="47" customFormat="1" ht="12.75">
      <c r="C6324" s="48"/>
    </row>
    <row r="6325" s="47" customFormat="1" ht="12.75">
      <c r="C6325" s="48"/>
    </row>
    <row r="6326" s="47" customFormat="1" ht="12.75">
      <c r="C6326" s="48"/>
    </row>
    <row r="6327" s="47" customFormat="1" ht="12.75">
      <c r="C6327" s="48"/>
    </row>
    <row r="6328" s="47" customFormat="1" ht="12.75">
      <c r="C6328" s="48"/>
    </row>
    <row r="6329" s="47" customFormat="1" ht="12.75">
      <c r="C6329" s="48"/>
    </row>
    <row r="6330" s="47" customFormat="1" ht="12.75">
      <c r="C6330" s="48"/>
    </row>
    <row r="6331" s="47" customFormat="1" ht="12.75">
      <c r="C6331" s="48"/>
    </row>
    <row r="6332" s="47" customFormat="1" ht="12.75">
      <c r="C6332" s="48"/>
    </row>
    <row r="6333" s="47" customFormat="1" ht="12.75">
      <c r="C6333" s="48"/>
    </row>
    <row r="6334" s="47" customFormat="1" ht="12.75">
      <c r="C6334" s="48"/>
    </row>
    <row r="6335" s="47" customFormat="1" ht="12.75">
      <c r="C6335" s="48"/>
    </row>
    <row r="6336" s="47" customFormat="1" ht="12.75">
      <c r="C6336" s="48"/>
    </row>
    <row r="6337" s="47" customFormat="1" ht="12.75">
      <c r="C6337" s="48"/>
    </row>
    <row r="6338" s="47" customFormat="1" ht="12.75">
      <c r="C6338" s="48"/>
    </row>
    <row r="6339" s="47" customFormat="1" ht="12.75">
      <c r="C6339" s="48"/>
    </row>
    <row r="6340" s="47" customFormat="1" ht="12.75">
      <c r="C6340" s="48"/>
    </row>
    <row r="6341" s="47" customFormat="1" ht="12.75">
      <c r="C6341" s="48"/>
    </row>
    <row r="6342" s="47" customFormat="1" ht="12.75">
      <c r="C6342" s="48"/>
    </row>
    <row r="6343" s="47" customFormat="1" ht="12.75">
      <c r="C6343" s="48"/>
    </row>
    <row r="6344" s="47" customFormat="1" ht="12.75">
      <c r="C6344" s="48"/>
    </row>
    <row r="6345" s="47" customFormat="1" ht="12.75">
      <c r="C6345" s="48"/>
    </row>
    <row r="6346" s="47" customFormat="1" ht="12.75">
      <c r="C6346" s="48"/>
    </row>
    <row r="6347" s="47" customFormat="1" ht="12.75">
      <c r="C6347" s="48"/>
    </row>
    <row r="6348" s="47" customFormat="1" ht="12.75">
      <c r="C6348" s="48"/>
    </row>
    <row r="6349" s="47" customFormat="1" ht="12.75">
      <c r="C6349" s="48"/>
    </row>
    <row r="6350" s="47" customFormat="1" ht="12.75">
      <c r="C6350" s="48"/>
    </row>
    <row r="6351" s="47" customFormat="1" ht="12.75">
      <c r="C6351" s="48"/>
    </row>
    <row r="6352" s="47" customFormat="1" ht="12.75">
      <c r="C6352" s="48"/>
    </row>
    <row r="6353" s="47" customFormat="1" ht="12.75">
      <c r="C6353" s="48"/>
    </row>
    <row r="6354" s="47" customFormat="1" ht="12.75">
      <c r="C6354" s="48"/>
    </row>
    <row r="6355" s="47" customFormat="1" ht="12.75">
      <c r="C6355" s="48"/>
    </row>
    <row r="6356" s="47" customFormat="1" ht="12.75">
      <c r="C6356" s="48"/>
    </row>
    <row r="6357" s="47" customFormat="1" ht="12.75">
      <c r="C6357" s="48"/>
    </row>
    <row r="6358" s="47" customFormat="1" ht="12.75">
      <c r="C6358" s="48"/>
    </row>
    <row r="6359" s="47" customFormat="1" ht="12.75">
      <c r="C6359" s="48"/>
    </row>
    <row r="6360" s="47" customFormat="1" ht="12.75">
      <c r="C6360" s="48"/>
    </row>
    <row r="6361" s="47" customFormat="1" ht="12.75">
      <c r="C6361" s="48"/>
    </row>
    <row r="6362" s="47" customFormat="1" ht="12.75">
      <c r="C6362" s="48"/>
    </row>
    <row r="6363" s="47" customFormat="1" ht="12.75">
      <c r="C6363" s="48"/>
    </row>
    <row r="6364" s="47" customFormat="1" ht="12.75">
      <c r="C6364" s="48"/>
    </row>
    <row r="6365" s="47" customFormat="1" ht="12.75">
      <c r="C6365" s="48"/>
    </row>
    <row r="6366" s="47" customFormat="1" ht="12.75">
      <c r="C6366" s="48"/>
    </row>
    <row r="6367" s="47" customFormat="1" ht="12.75">
      <c r="C6367" s="48"/>
    </row>
    <row r="6368" s="47" customFormat="1" ht="12.75">
      <c r="C6368" s="48"/>
    </row>
    <row r="6369" s="47" customFormat="1" ht="12.75">
      <c r="C6369" s="48"/>
    </row>
    <row r="6370" s="47" customFormat="1" ht="12.75">
      <c r="C6370" s="48"/>
    </row>
    <row r="6371" s="47" customFormat="1" ht="12.75">
      <c r="C6371" s="48"/>
    </row>
    <row r="6372" s="47" customFormat="1" ht="12.75">
      <c r="C6372" s="48"/>
    </row>
    <row r="6373" s="47" customFormat="1" ht="12.75">
      <c r="C6373" s="48"/>
    </row>
    <row r="6374" s="47" customFormat="1" ht="12.75">
      <c r="C6374" s="48"/>
    </row>
    <row r="6375" s="47" customFormat="1" ht="12.75">
      <c r="C6375" s="48"/>
    </row>
    <row r="6376" s="47" customFormat="1" ht="12.75">
      <c r="C6376" s="48"/>
    </row>
    <row r="6377" s="47" customFormat="1" ht="12.75">
      <c r="C6377" s="48"/>
    </row>
    <row r="6378" s="47" customFormat="1" ht="12.75">
      <c r="C6378" s="48"/>
    </row>
    <row r="6379" s="47" customFormat="1" ht="12.75">
      <c r="C6379" s="48"/>
    </row>
    <row r="6380" s="47" customFormat="1" ht="12.75">
      <c r="C6380" s="48"/>
    </row>
    <row r="6381" s="47" customFormat="1" ht="12.75">
      <c r="C6381" s="48"/>
    </row>
    <row r="6382" s="47" customFormat="1" ht="12.75">
      <c r="C6382" s="48"/>
    </row>
    <row r="6383" s="47" customFormat="1" ht="12.75">
      <c r="C6383" s="48"/>
    </row>
    <row r="6384" s="47" customFormat="1" ht="12.75">
      <c r="C6384" s="48"/>
    </row>
    <row r="6385" s="47" customFormat="1" ht="12.75">
      <c r="C6385" s="48"/>
    </row>
    <row r="6386" s="47" customFormat="1" ht="12.75">
      <c r="C6386" s="48"/>
    </row>
    <row r="6387" s="47" customFormat="1" ht="12.75">
      <c r="C6387" s="48"/>
    </row>
    <row r="6388" s="47" customFormat="1" ht="12.75">
      <c r="C6388" s="48"/>
    </row>
    <row r="6389" s="47" customFormat="1" ht="12.75">
      <c r="C6389" s="48"/>
    </row>
    <row r="6390" s="47" customFormat="1" ht="12.75">
      <c r="C6390" s="48"/>
    </row>
    <row r="6391" s="47" customFormat="1" ht="12.75">
      <c r="C6391" s="48"/>
    </row>
    <row r="6392" s="47" customFormat="1" ht="12.75">
      <c r="C6392" s="48"/>
    </row>
    <row r="6393" s="47" customFormat="1" ht="12.75">
      <c r="C6393" s="48"/>
    </row>
    <row r="6394" s="47" customFormat="1" ht="12.75">
      <c r="C6394" s="48"/>
    </row>
    <row r="6395" s="47" customFormat="1" ht="12.75">
      <c r="C6395" s="48"/>
    </row>
    <row r="6396" s="47" customFormat="1" ht="12.75">
      <c r="C6396" s="48"/>
    </row>
    <row r="6397" s="47" customFormat="1" ht="12.75">
      <c r="C6397" s="48"/>
    </row>
    <row r="6398" s="47" customFormat="1" ht="12.75">
      <c r="C6398" s="48"/>
    </row>
    <row r="6399" s="47" customFormat="1" ht="12.75">
      <c r="C6399" s="48"/>
    </row>
    <row r="6400" s="47" customFormat="1" ht="12.75">
      <c r="C6400" s="48"/>
    </row>
    <row r="6401" s="47" customFormat="1" ht="12.75">
      <c r="C6401" s="48"/>
    </row>
    <row r="6402" s="47" customFormat="1" ht="12.75">
      <c r="C6402" s="48"/>
    </row>
    <row r="6403" s="47" customFormat="1" ht="12.75">
      <c r="C6403" s="48"/>
    </row>
    <row r="6404" s="47" customFormat="1" ht="12.75">
      <c r="C6404" s="48"/>
    </row>
    <row r="6405" s="47" customFormat="1" ht="12.75">
      <c r="C6405" s="48"/>
    </row>
    <row r="6406" s="47" customFormat="1" ht="12.75">
      <c r="C6406" s="48"/>
    </row>
    <row r="6407" s="47" customFormat="1" ht="12.75">
      <c r="C6407" s="48"/>
    </row>
    <row r="6408" s="47" customFormat="1" ht="12.75">
      <c r="C6408" s="48"/>
    </row>
    <row r="6409" s="47" customFormat="1" ht="12.75">
      <c r="C6409" s="48"/>
    </row>
    <row r="6410" s="47" customFormat="1" ht="12.75">
      <c r="C6410" s="48"/>
    </row>
    <row r="6411" s="47" customFormat="1" ht="12.75">
      <c r="C6411" s="48"/>
    </row>
    <row r="6412" s="47" customFormat="1" ht="12.75">
      <c r="C6412" s="48"/>
    </row>
    <row r="6413" s="47" customFormat="1" ht="12.75">
      <c r="C6413" s="48"/>
    </row>
    <row r="6414" s="47" customFormat="1" ht="12.75">
      <c r="C6414" s="48"/>
    </row>
    <row r="6415" s="47" customFormat="1" ht="12.75">
      <c r="C6415" s="48"/>
    </row>
    <row r="6416" s="47" customFormat="1" ht="12.75">
      <c r="C6416" s="48"/>
    </row>
    <row r="6417" s="47" customFormat="1" ht="12.75">
      <c r="C6417" s="48"/>
    </row>
    <row r="6418" s="47" customFormat="1" ht="12.75">
      <c r="C6418" s="48"/>
    </row>
    <row r="6419" s="47" customFormat="1" ht="12.75">
      <c r="C6419" s="48"/>
    </row>
    <row r="6420" s="47" customFormat="1" ht="12.75">
      <c r="C6420" s="48"/>
    </row>
    <row r="6421" s="47" customFormat="1" ht="12.75">
      <c r="C6421" s="48"/>
    </row>
    <row r="6422" s="47" customFormat="1" ht="12.75">
      <c r="C6422" s="48"/>
    </row>
    <row r="6423" s="47" customFormat="1" ht="12.75">
      <c r="C6423" s="48"/>
    </row>
    <row r="6424" s="47" customFormat="1" ht="12.75">
      <c r="C6424" s="48"/>
    </row>
    <row r="6425" s="47" customFormat="1" ht="12.75">
      <c r="C6425" s="48"/>
    </row>
    <row r="6426" s="47" customFormat="1" ht="12.75">
      <c r="C6426" s="48"/>
    </row>
    <row r="6427" s="47" customFormat="1" ht="12.75">
      <c r="C6427" s="48"/>
    </row>
    <row r="6428" s="47" customFormat="1" ht="12.75">
      <c r="C6428" s="48"/>
    </row>
    <row r="6429" s="47" customFormat="1" ht="12.75">
      <c r="C6429" s="48"/>
    </row>
    <row r="6430" s="47" customFormat="1" ht="12.75">
      <c r="C6430" s="48"/>
    </row>
    <row r="6431" s="47" customFormat="1" ht="12.75">
      <c r="C6431" s="48"/>
    </row>
    <row r="6432" s="47" customFormat="1" ht="12.75">
      <c r="C6432" s="48"/>
    </row>
    <row r="6433" s="47" customFormat="1" ht="12.75">
      <c r="C6433" s="48"/>
    </row>
    <row r="6434" s="47" customFormat="1" ht="12.75">
      <c r="C6434" s="48"/>
    </row>
    <row r="6435" s="47" customFormat="1" ht="12.75">
      <c r="C6435" s="48"/>
    </row>
    <row r="6436" s="47" customFormat="1" ht="12.75">
      <c r="C6436" s="48"/>
    </row>
    <row r="6437" s="47" customFormat="1" ht="12.75">
      <c r="C6437" s="48"/>
    </row>
    <row r="6438" s="47" customFormat="1" ht="12.75">
      <c r="C6438" s="48"/>
    </row>
    <row r="6439" s="47" customFormat="1" ht="12.75">
      <c r="C6439" s="48"/>
    </row>
    <row r="6440" s="47" customFormat="1" ht="12.75">
      <c r="C6440" s="48"/>
    </row>
    <row r="6441" s="47" customFormat="1" ht="12.75">
      <c r="C6441" s="48"/>
    </row>
    <row r="6442" s="47" customFormat="1" ht="12.75">
      <c r="C6442" s="48"/>
    </row>
    <row r="6443" s="47" customFormat="1" ht="12.75">
      <c r="C6443" s="48"/>
    </row>
    <row r="6444" s="47" customFormat="1" ht="12.75">
      <c r="C6444" s="48"/>
    </row>
    <row r="6445" s="47" customFormat="1" ht="12.75">
      <c r="C6445" s="48"/>
    </row>
    <row r="6446" s="47" customFormat="1" ht="12.75">
      <c r="C6446" s="48"/>
    </row>
    <row r="6447" s="47" customFormat="1" ht="12.75">
      <c r="C6447" s="48"/>
    </row>
    <row r="6448" s="47" customFormat="1" ht="12.75">
      <c r="C6448" s="48"/>
    </row>
    <row r="6449" s="47" customFormat="1" ht="12.75">
      <c r="C6449" s="48"/>
    </row>
    <row r="6450" s="47" customFormat="1" ht="12.75">
      <c r="C6450" s="48"/>
    </row>
    <row r="6451" s="47" customFormat="1" ht="12.75">
      <c r="C6451" s="48"/>
    </row>
    <row r="6452" s="47" customFormat="1" ht="12.75">
      <c r="C6452" s="48"/>
    </row>
    <row r="6453" s="47" customFormat="1" ht="12.75">
      <c r="C6453" s="48"/>
    </row>
    <row r="6454" s="47" customFormat="1" ht="12.75">
      <c r="C6454" s="48"/>
    </row>
    <row r="6455" s="47" customFormat="1" ht="12.75">
      <c r="C6455" s="48"/>
    </row>
    <row r="6456" s="47" customFormat="1" ht="12.75">
      <c r="C6456" s="48"/>
    </row>
    <row r="6457" s="47" customFormat="1" ht="12.75">
      <c r="C6457" s="48"/>
    </row>
    <row r="6458" s="47" customFormat="1" ht="12.75">
      <c r="C6458" s="48"/>
    </row>
    <row r="6459" s="47" customFormat="1" ht="12.75">
      <c r="C6459" s="48"/>
    </row>
    <row r="6460" s="47" customFormat="1" ht="12.75">
      <c r="C6460" s="48"/>
    </row>
    <row r="6461" s="47" customFormat="1" ht="12.75">
      <c r="C6461" s="48"/>
    </row>
    <row r="6462" s="47" customFormat="1" ht="12.75">
      <c r="C6462" s="48"/>
    </row>
    <row r="6463" s="47" customFormat="1" ht="12.75">
      <c r="C6463" s="48"/>
    </row>
    <row r="6464" s="47" customFormat="1" ht="12.75">
      <c r="C6464" s="48"/>
    </row>
    <row r="6465" s="47" customFormat="1" ht="12.75">
      <c r="C6465" s="48"/>
    </row>
    <row r="6466" s="47" customFormat="1" ht="12.75">
      <c r="C6466" s="48"/>
    </row>
    <row r="6467" s="47" customFormat="1" ht="12.75">
      <c r="C6467" s="48"/>
    </row>
    <row r="6468" s="47" customFormat="1" ht="12.75">
      <c r="C6468" s="48"/>
    </row>
    <row r="6469" s="47" customFormat="1" ht="12.75">
      <c r="C6469" s="48"/>
    </row>
    <row r="6470" s="47" customFormat="1" ht="12.75">
      <c r="C6470" s="48"/>
    </row>
    <row r="6471" s="47" customFormat="1" ht="12.75">
      <c r="C6471" s="48"/>
    </row>
    <row r="6472" s="47" customFormat="1" ht="12.75">
      <c r="C6472" s="48"/>
    </row>
    <row r="6473" s="47" customFormat="1" ht="12.75">
      <c r="C6473" s="48"/>
    </row>
    <row r="6474" s="47" customFormat="1" ht="12.75">
      <c r="C6474" s="48"/>
    </row>
    <row r="6475" s="47" customFormat="1" ht="12.75">
      <c r="C6475" s="48"/>
    </row>
    <row r="6476" s="47" customFormat="1" ht="12.75">
      <c r="C6476" s="48"/>
    </row>
    <row r="6477" s="47" customFormat="1" ht="12.75">
      <c r="C6477" s="48"/>
    </row>
    <row r="6478" s="47" customFormat="1" ht="12.75">
      <c r="C6478" s="48"/>
    </row>
    <row r="6479" s="47" customFormat="1" ht="12.75">
      <c r="C6479" s="48"/>
    </row>
    <row r="6480" s="47" customFormat="1" ht="12.75">
      <c r="C6480" s="48"/>
    </row>
    <row r="6481" s="47" customFormat="1" ht="12.75">
      <c r="C6481" s="48"/>
    </row>
    <row r="6482" s="47" customFormat="1" ht="12.75">
      <c r="C6482" s="48"/>
    </row>
    <row r="6483" s="47" customFormat="1" ht="12.75">
      <c r="C6483" s="48"/>
    </row>
    <row r="6484" s="47" customFormat="1" ht="12.75">
      <c r="C6484" s="48"/>
    </row>
    <row r="6485" s="47" customFormat="1" ht="12.75">
      <c r="C6485" s="48"/>
    </row>
    <row r="6486" s="47" customFormat="1" ht="12.75">
      <c r="C6486" s="48"/>
    </row>
    <row r="6487" s="47" customFormat="1" ht="12.75">
      <c r="C6487" s="48"/>
    </row>
    <row r="6488" s="47" customFormat="1" ht="12.75">
      <c r="C6488" s="48"/>
    </row>
    <row r="6489" s="47" customFormat="1" ht="12.75">
      <c r="C6489" s="48"/>
    </row>
    <row r="6490" s="47" customFormat="1" ht="12.75">
      <c r="C6490" s="48"/>
    </row>
    <row r="6491" s="47" customFormat="1" ht="12.75">
      <c r="C6491" s="48"/>
    </row>
    <row r="6492" s="47" customFormat="1" ht="12.75">
      <c r="C6492" s="48"/>
    </row>
    <row r="6493" s="47" customFormat="1" ht="12.75">
      <c r="C6493" s="48"/>
    </row>
    <row r="6494" s="47" customFormat="1" ht="12.75">
      <c r="C6494" s="48"/>
    </row>
    <row r="6495" s="47" customFormat="1" ht="12.75">
      <c r="C6495" s="48"/>
    </row>
    <row r="6496" s="47" customFormat="1" ht="12.75">
      <c r="C6496" s="48"/>
    </row>
    <row r="6497" s="47" customFormat="1" ht="12.75">
      <c r="C6497" s="48"/>
    </row>
    <row r="6498" s="47" customFormat="1" ht="12.75">
      <c r="C6498" s="48"/>
    </row>
    <row r="6499" s="47" customFormat="1" ht="12.75">
      <c r="C6499" s="48"/>
    </row>
    <row r="6500" s="47" customFormat="1" ht="12.75">
      <c r="C6500" s="48"/>
    </row>
    <row r="6501" s="47" customFormat="1" ht="12.75">
      <c r="C6501" s="48"/>
    </row>
    <row r="6502" s="47" customFormat="1" ht="12.75">
      <c r="C6502" s="48"/>
    </row>
    <row r="6503" s="47" customFormat="1" ht="12.75">
      <c r="C6503" s="48"/>
    </row>
    <row r="6504" s="47" customFormat="1" ht="12.75">
      <c r="C6504" s="48"/>
    </row>
    <row r="6505" s="47" customFormat="1" ht="12.75">
      <c r="C6505" s="48"/>
    </row>
    <row r="6506" s="47" customFormat="1" ht="12.75">
      <c r="C6506" s="48"/>
    </row>
    <row r="6507" s="47" customFormat="1" ht="12.75">
      <c r="C6507" s="48"/>
    </row>
    <row r="6508" s="47" customFormat="1" ht="12.75">
      <c r="C6508" s="48"/>
    </row>
    <row r="6509" s="47" customFormat="1" ht="12.75">
      <c r="C6509" s="48"/>
    </row>
    <row r="6510" s="47" customFormat="1" ht="12.75">
      <c r="C6510" s="48"/>
    </row>
    <row r="6511" s="47" customFormat="1" ht="12.75">
      <c r="C6511" s="48"/>
    </row>
    <row r="6512" s="47" customFormat="1" ht="12.75">
      <c r="C6512" s="48"/>
    </row>
    <row r="6513" s="47" customFormat="1" ht="12.75">
      <c r="C6513" s="48"/>
    </row>
    <row r="6514" s="47" customFormat="1" ht="12.75">
      <c r="C6514" s="48"/>
    </row>
    <row r="6515" s="47" customFormat="1" ht="12.75">
      <c r="C6515" s="48"/>
    </row>
    <row r="6516" s="47" customFormat="1" ht="12.75">
      <c r="C6516" s="48"/>
    </row>
    <row r="6517" s="47" customFormat="1" ht="12.75">
      <c r="C6517" s="48"/>
    </row>
    <row r="6518" s="47" customFormat="1" ht="12.75">
      <c r="C6518" s="48"/>
    </row>
    <row r="6519" s="47" customFormat="1" ht="12.75">
      <c r="C6519" s="48"/>
    </row>
    <row r="6520" s="47" customFormat="1" ht="12.75">
      <c r="C6520" s="48"/>
    </row>
    <row r="6521" s="47" customFormat="1" ht="12.75">
      <c r="C6521" s="48"/>
    </row>
    <row r="6522" s="47" customFormat="1" ht="12.75">
      <c r="C6522" s="48"/>
    </row>
    <row r="6523" s="47" customFormat="1" ht="12.75">
      <c r="C6523" s="48"/>
    </row>
    <row r="6524" s="47" customFormat="1" ht="12.75">
      <c r="C6524" s="48"/>
    </row>
    <row r="6525" s="47" customFormat="1" ht="12.75">
      <c r="C6525" s="48"/>
    </row>
    <row r="6526" s="47" customFormat="1" ht="12.75">
      <c r="C6526" s="48"/>
    </row>
    <row r="6527" s="47" customFormat="1" ht="12.75">
      <c r="C6527" s="48"/>
    </row>
    <row r="6528" s="47" customFormat="1" ht="12.75">
      <c r="C6528" s="48"/>
    </row>
    <row r="6529" s="47" customFormat="1" ht="12.75">
      <c r="C6529" s="48"/>
    </row>
    <row r="6530" s="47" customFormat="1" ht="12.75">
      <c r="C6530" s="48"/>
    </row>
    <row r="6531" s="47" customFormat="1" ht="12.75">
      <c r="C6531" s="48"/>
    </row>
    <row r="6532" s="47" customFormat="1" ht="12.75">
      <c r="C6532" s="48"/>
    </row>
    <row r="6533" s="47" customFormat="1" ht="12.75">
      <c r="C6533" s="48"/>
    </row>
    <row r="6534" s="47" customFormat="1" ht="12.75">
      <c r="C6534" s="48"/>
    </row>
    <row r="6535" s="47" customFormat="1" ht="12.75">
      <c r="C6535" s="48"/>
    </row>
    <row r="6536" s="47" customFormat="1" ht="12.75">
      <c r="C6536" s="48"/>
    </row>
    <row r="6537" s="47" customFormat="1" ht="12.75">
      <c r="C6537" s="48"/>
    </row>
    <row r="6538" s="47" customFormat="1" ht="12.75">
      <c r="C6538" s="48"/>
    </row>
    <row r="6539" s="47" customFormat="1" ht="12.75">
      <c r="C6539" s="48"/>
    </row>
    <row r="6540" s="47" customFormat="1" ht="12.75">
      <c r="C6540" s="48"/>
    </row>
    <row r="6541" s="47" customFormat="1" ht="12.75">
      <c r="C6541" s="48"/>
    </row>
    <row r="6542" s="47" customFormat="1" ht="12.75">
      <c r="C6542" s="48"/>
    </row>
    <row r="6543" s="47" customFormat="1" ht="12.75">
      <c r="C6543" s="48"/>
    </row>
    <row r="6544" s="47" customFormat="1" ht="12.75">
      <c r="C6544" s="48"/>
    </row>
    <row r="6545" s="47" customFormat="1" ht="12.75">
      <c r="C6545" s="48"/>
    </row>
    <row r="6546" s="47" customFormat="1" ht="12.75">
      <c r="C6546" s="48"/>
    </row>
    <row r="6547" s="47" customFormat="1" ht="12.75">
      <c r="C6547" s="48"/>
    </row>
    <row r="6548" s="47" customFormat="1" ht="12.75">
      <c r="C6548" s="48"/>
    </row>
    <row r="6549" s="47" customFormat="1" ht="12.75">
      <c r="C6549" s="48"/>
    </row>
    <row r="6550" s="47" customFormat="1" ht="12.75">
      <c r="C6550" s="48"/>
    </row>
    <row r="6551" s="47" customFormat="1" ht="12.75">
      <c r="C6551" s="48"/>
    </row>
    <row r="6552" s="47" customFormat="1" ht="12.75">
      <c r="C6552" s="48"/>
    </row>
    <row r="6553" s="47" customFormat="1" ht="12.75">
      <c r="C6553" s="48"/>
    </row>
    <row r="6554" s="47" customFormat="1" ht="12.75">
      <c r="C6554" s="48"/>
    </row>
    <row r="6555" s="47" customFormat="1" ht="12.75">
      <c r="C6555" s="48"/>
    </row>
    <row r="6556" s="47" customFormat="1" ht="12.75">
      <c r="C6556" s="48"/>
    </row>
    <row r="6557" s="47" customFormat="1" ht="12.75">
      <c r="C6557" s="48"/>
    </row>
    <row r="6558" s="47" customFormat="1" ht="12.75">
      <c r="C6558" s="48"/>
    </row>
    <row r="6559" s="47" customFormat="1" ht="12.75">
      <c r="C6559" s="48"/>
    </row>
    <row r="6560" s="47" customFormat="1" ht="12.75">
      <c r="C6560" s="48"/>
    </row>
    <row r="6561" s="47" customFormat="1" ht="12.75">
      <c r="C6561" s="48"/>
    </row>
    <row r="6562" s="47" customFormat="1" ht="12.75">
      <c r="C6562" s="48"/>
    </row>
    <row r="6563" s="47" customFormat="1" ht="12.75">
      <c r="C6563" s="48"/>
    </row>
    <row r="6564" s="47" customFormat="1" ht="12.75">
      <c r="C6564" s="48"/>
    </row>
    <row r="6565" s="47" customFormat="1" ht="12.75">
      <c r="C6565" s="48"/>
    </row>
    <row r="6566" s="47" customFormat="1" ht="12.75">
      <c r="C6566" s="48"/>
    </row>
    <row r="6567" s="47" customFormat="1" ht="12.75">
      <c r="C6567" s="48"/>
    </row>
    <row r="6568" s="47" customFormat="1" ht="12.75">
      <c r="C6568" s="48"/>
    </row>
    <row r="6569" s="47" customFormat="1" ht="12.75">
      <c r="C6569" s="48"/>
    </row>
    <row r="6570" s="47" customFormat="1" ht="12.75">
      <c r="C6570" s="48"/>
    </row>
    <row r="6571" s="47" customFormat="1" ht="12.75">
      <c r="C6571" s="48"/>
    </row>
    <row r="6572" s="47" customFormat="1" ht="12.75">
      <c r="C6572" s="48"/>
    </row>
    <row r="6573" s="47" customFormat="1" ht="12.75">
      <c r="C6573" s="48"/>
    </row>
    <row r="6574" s="47" customFormat="1" ht="12.75">
      <c r="C6574" s="48"/>
    </row>
    <row r="6575" s="47" customFormat="1" ht="12.75">
      <c r="C6575" s="48"/>
    </row>
    <row r="6576" s="47" customFormat="1" ht="12.75">
      <c r="C6576" s="48"/>
    </row>
    <row r="6577" s="47" customFormat="1" ht="12.75">
      <c r="C6577" s="48"/>
    </row>
    <row r="6578" s="47" customFormat="1" ht="12.75">
      <c r="C6578" s="48"/>
    </row>
    <row r="6579" s="47" customFormat="1" ht="12.75">
      <c r="C6579" s="48"/>
    </row>
    <row r="6580" s="47" customFormat="1" ht="12.75">
      <c r="C6580" s="48"/>
    </row>
    <row r="6581" s="47" customFormat="1" ht="12.75">
      <c r="C6581" s="48"/>
    </row>
    <row r="6582" s="47" customFormat="1" ht="12.75">
      <c r="C6582" s="48"/>
    </row>
    <row r="6583" s="47" customFormat="1" ht="12.75">
      <c r="C6583" s="48"/>
    </row>
    <row r="6584" s="47" customFormat="1" ht="12.75">
      <c r="C6584" s="48"/>
    </row>
    <row r="6585" s="47" customFormat="1" ht="12.75">
      <c r="C6585" s="48"/>
    </row>
    <row r="6586" s="47" customFormat="1" ht="12.75">
      <c r="C6586" s="48"/>
    </row>
    <row r="6587" s="47" customFormat="1" ht="12.75">
      <c r="C6587" s="48"/>
    </row>
    <row r="6588" s="47" customFormat="1" ht="12.75">
      <c r="C6588" s="48"/>
    </row>
    <row r="6589" s="47" customFormat="1" ht="12.75">
      <c r="C6589" s="48"/>
    </row>
    <row r="6590" s="47" customFormat="1" ht="12.75">
      <c r="C6590" s="48"/>
    </row>
    <row r="6591" s="47" customFormat="1" ht="12.75">
      <c r="C6591" s="48"/>
    </row>
    <row r="6592" s="47" customFormat="1" ht="12.75">
      <c r="C6592" s="48"/>
    </row>
    <row r="6593" s="47" customFormat="1" ht="12.75">
      <c r="C6593" s="48"/>
    </row>
    <row r="6594" s="47" customFormat="1" ht="12.75">
      <c r="C6594" s="48"/>
    </row>
    <row r="6595" s="47" customFormat="1" ht="12.75">
      <c r="C6595" s="48"/>
    </row>
    <row r="6596" s="47" customFormat="1" ht="12.75">
      <c r="C6596" s="48"/>
    </row>
    <row r="6597" s="47" customFormat="1" ht="12.75">
      <c r="C6597" s="48"/>
    </row>
    <row r="6598" s="47" customFormat="1" ht="12.75">
      <c r="C6598" s="48"/>
    </row>
    <row r="6599" s="47" customFormat="1" ht="12.75">
      <c r="C6599" s="48"/>
    </row>
    <row r="6600" s="47" customFormat="1" ht="12.75">
      <c r="C6600" s="48"/>
    </row>
    <row r="6601" s="47" customFormat="1" ht="12.75">
      <c r="C6601" s="48"/>
    </row>
    <row r="6602" s="47" customFormat="1" ht="12.75">
      <c r="C6602" s="48"/>
    </row>
    <row r="6603" s="47" customFormat="1" ht="12.75">
      <c r="C6603" s="48"/>
    </row>
    <row r="6604" s="47" customFormat="1" ht="12.75">
      <c r="C6604" s="48"/>
    </row>
    <row r="6605" s="47" customFormat="1" ht="12.75">
      <c r="C6605" s="48"/>
    </row>
    <row r="6606" s="47" customFormat="1" ht="12.75">
      <c r="C6606" s="48"/>
    </row>
    <row r="6607" s="47" customFormat="1" ht="12.75">
      <c r="C6607" s="48"/>
    </row>
    <row r="6608" s="47" customFormat="1" ht="12.75">
      <c r="C6608" s="48"/>
    </row>
    <row r="6609" s="47" customFormat="1" ht="12.75">
      <c r="C6609" s="48"/>
    </row>
    <row r="6610" s="47" customFormat="1" ht="12.75">
      <c r="C6610" s="48"/>
    </row>
    <row r="6611" s="47" customFormat="1" ht="12.75">
      <c r="C6611" s="48"/>
    </row>
    <row r="6612" s="47" customFormat="1" ht="12.75">
      <c r="C6612" s="48"/>
    </row>
    <row r="6613" s="47" customFormat="1" ht="12.75">
      <c r="C6613" s="48"/>
    </row>
    <row r="6614" s="47" customFormat="1" ht="12.75">
      <c r="C6614" s="48"/>
    </row>
    <row r="6615" s="47" customFormat="1" ht="12.75">
      <c r="C6615" s="48"/>
    </row>
    <row r="6616" s="47" customFormat="1" ht="12.75">
      <c r="C6616" s="48"/>
    </row>
    <row r="6617" s="47" customFormat="1" ht="12.75">
      <c r="C6617" s="48"/>
    </row>
    <row r="6618" s="47" customFormat="1" ht="12.75">
      <c r="C6618" s="48"/>
    </row>
    <row r="6619" s="47" customFormat="1" ht="12.75">
      <c r="C6619" s="48"/>
    </row>
    <row r="6620" s="47" customFormat="1" ht="12.75">
      <c r="C6620" s="48"/>
    </row>
    <row r="6621" s="47" customFormat="1" ht="12.75">
      <c r="C6621" s="48"/>
    </row>
    <row r="6622" s="47" customFormat="1" ht="12.75">
      <c r="C6622" s="48"/>
    </row>
    <row r="6623" s="47" customFormat="1" ht="12.75">
      <c r="C6623" s="48"/>
    </row>
    <row r="6624" s="47" customFormat="1" ht="12.75">
      <c r="C6624" s="48"/>
    </row>
    <row r="6625" s="47" customFormat="1" ht="12.75">
      <c r="C6625" s="48"/>
    </row>
    <row r="6626" s="47" customFormat="1" ht="12.75">
      <c r="C6626" s="48"/>
    </row>
    <row r="6627" s="47" customFormat="1" ht="12.75">
      <c r="C6627" s="48"/>
    </row>
    <row r="6628" s="47" customFormat="1" ht="12.75">
      <c r="C6628" s="48"/>
    </row>
    <row r="6629" s="47" customFormat="1" ht="12.75">
      <c r="C6629" s="48"/>
    </row>
    <row r="6630" s="47" customFormat="1" ht="12.75">
      <c r="C6630" s="48"/>
    </row>
    <row r="6631" s="47" customFormat="1" ht="12.75">
      <c r="C6631" s="48"/>
    </row>
    <row r="6632" s="47" customFormat="1" ht="12.75">
      <c r="C6632" s="48"/>
    </row>
    <row r="6633" s="47" customFormat="1" ht="12.75">
      <c r="C6633" s="48"/>
    </row>
    <row r="6634" s="47" customFormat="1" ht="12.75">
      <c r="C6634" s="48"/>
    </row>
    <row r="6635" s="47" customFormat="1" ht="12.75">
      <c r="C6635" s="48"/>
    </row>
    <row r="6636" s="47" customFormat="1" ht="12.75">
      <c r="C6636" s="48"/>
    </row>
    <row r="6637" s="47" customFormat="1" ht="12.75">
      <c r="C6637" s="48"/>
    </row>
    <row r="6638" s="47" customFormat="1" ht="12.75">
      <c r="C6638" s="48"/>
    </row>
    <row r="6639" s="47" customFormat="1" ht="12.75">
      <c r="C6639" s="48"/>
    </row>
    <row r="6640" s="47" customFormat="1" ht="12.75">
      <c r="C6640" s="48"/>
    </row>
    <row r="6641" s="47" customFormat="1" ht="12.75">
      <c r="C6641" s="48"/>
    </row>
    <row r="6642" s="47" customFormat="1" ht="12.75">
      <c r="C6642" s="48"/>
    </row>
    <row r="6643" s="47" customFormat="1" ht="12.75">
      <c r="C6643" s="48"/>
    </row>
    <row r="6644" s="47" customFormat="1" ht="12.75">
      <c r="C6644" s="48"/>
    </row>
    <row r="6645" s="47" customFormat="1" ht="12.75">
      <c r="C6645" s="48"/>
    </row>
    <row r="6646" s="47" customFormat="1" ht="12.75">
      <c r="C6646" s="48"/>
    </row>
    <row r="6647" s="47" customFormat="1" ht="12.75">
      <c r="C6647" s="48"/>
    </row>
    <row r="6648" s="47" customFormat="1" ht="12.75">
      <c r="C6648" s="48"/>
    </row>
    <row r="6649" s="47" customFormat="1" ht="12.75">
      <c r="C6649" s="48"/>
    </row>
    <row r="6650" s="47" customFormat="1" ht="12.75">
      <c r="C6650" s="48"/>
    </row>
    <row r="6651" s="47" customFormat="1" ht="12.75">
      <c r="C6651" s="48"/>
    </row>
    <row r="6652" s="47" customFormat="1" ht="12.75">
      <c r="C6652" s="48"/>
    </row>
    <row r="6653" s="47" customFormat="1" ht="12.75">
      <c r="C6653" s="48"/>
    </row>
    <row r="6654" s="47" customFormat="1" ht="12.75">
      <c r="C6654" s="48"/>
    </row>
    <row r="6655" s="47" customFormat="1" ht="12.75">
      <c r="C6655" s="48"/>
    </row>
    <row r="6656" s="47" customFormat="1" ht="12.75">
      <c r="C6656" s="48"/>
    </row>
    <row r="6657" s="47" customFormat="1" ht="12.75">
      <c r="C6657" s="48"/>
    </row>
    <row r="6658" s="47" customFormat="1" ht="12.75">
      <c r="C6658" s="48"/>
    </row>
    <row r="6659" s="47" customFormat="1" ht="12.75">
      <c r="C6659" s="48"/>
    </row>
    <row r="6660" s="47" customFormat="1" ht="12.75">
      <c r="C6660" s="48"/>
    </row>
    <row r="6661" s="47" customFormat="1" ht="12.75">
      <c r="C6661" s="48"/>
    </row>
    <row r="6662" s="47" customFormat="1" ht="12.75">
      <c r="C6662" s="48"/>
    </row>
    <row r="6663" s="47" customFormat="1" ht="12.75">
      <c r="C6663" s="48"/>
    </row>
    <row r="6664" s="47" customFormat="1" ht="12.75">
      <c r="C6664" s="48"/>
    </row>
    <row r="6665" s="47" customFormat="1" ht="12.75">
      <c r="C6665" s="48"/>
    </row>
    <row r="6666" s="47" customFormat="1" ht="12.75">
      <c r="C6666" s="48"/>
    </row>
    <row r="6667" s="47" customFormat="1" ht="12.75">
      <c r="C6667" s="48"/>
    </row>
    <row r="6668" s="47" customFormat="1" ht="12.75">
      <c r="C6668" s="48"/>
    </row>
    <row r="6669" s="47" customFormat="1" ht="12.75">
      <c r="C6669" s="48"/>
    </row>
    <row r="6670" s="47" customFormat="1" ht="12.75">
      <c r="C6670" s="48"/>
    </row>
    <row r="6671" s="47" customFormat="1" ht="12.75">
      <c r="C6671" s="48"/>
    </row>
    <row r="6672" s="47" customFormat="1" ht="12.75">
      <c r="C6672" s="48"/>
    </row>
    <row r="6673" s="47" customFormat="1" ht="12.75">
      <c r="C6673" s="48"/>
    </row>
    <row r="6674" s="47" customFormat="1" ht="12.75">
      <c r="C6674" s="48"/>
    </row>
    <row r="6675" s="47" customFormat="1" ht="12.75">
      <c r="C6675" s="48"/>
    </row>
    <row r="6676" s="47" customFormat="1" ht="12.75">
      <c r="C6676" s="48"/>
    </row>
    <row r="6677" s="47" customFormat="1" ht="12.75">
      <c r="C6677" s="48"/>
    </row>
    <row r="6678" s="47" customFormat="1" ht="12.75">
      <c r="C6678" s="48"/>
    </row>
    <row r="6679" s="47" customFormat="1" ht="12.75">
      <c r="C6679" s="48"/>
    </row>
    <row r="6680" s="47" customFormat="1" ht="12.75">
      <c r="C6680" s="48"/>
    </row>
    <row r="6681" s="47" customFormat="1" ht="12.75">
      <c r="C6681" s="48"/>
    </row>
    <row r="6682" s="47" customFormat="1" ht="12.75">
      <c r="C6682" s="48"/>
    </row>
    <row r="6683" s="47" customFormat="1" ht="12.75">
      <c r="C6683" s="48"/>
    </row>
    <row r="6684" s="47" customFormat="1" ht="12.75">
      <c r="C6684" s="48"/>
    </row>
    <row r="6685" s="47" customFormat="1" ht="12.75">
      <c r="C6685" s="48"/>
    </row>
    <row r="6686" s="47" customFormat="1" ht="12.75">
      <c r="C6686" s="48"/>
    </row>
    <row r="6687" s="47" customFormat="1" ht="12.75">
      <c r="C6687" s="48"/>
    </row>
    <row r="6688" s="47" customFormat="1" ht="12.75">
      <c r="C6688" s="48"/>
    </row>
    <row r="6689" s="47" customFormat="1" ht="12.75">
      <c r="C6689" s="48"/>
    </row>
    <row r="6690" s="47" customFormat="1" ht="12.75">
      <c r="C6690" s="48"/>
    </row>
    <row r="6691" s="47" customFormat="1" ht="12.75">
      <c r="C6691" s="48"/>
    </row>
    <row r="6692" s="47" customFormat="1" ht="12.75">
      <c r="C6692" s="48"/>
    </row>
    <row r="6693" s="47" customFormat="1" ht="12.75">
      <c r="C6693" s="48"/>
    </row>
    <row r="6694" s="47" customFormat="1" ht="12.75">
      <c r="C6694" s="48"/>
    </row>
    <row r="6695" s="47" customFormat="1" ht="12.75">
      <c r="C6695" s="48"/>
    </row>
    <row r="6696" s="47" customFormat="1" ht="12.75">
      <c r="C6696" s="48"/>
    </row>
    <row r="6697" s="47" customFormat="1" ht="12.75">
      <c r="C6697" s="48"/>
    </row>
    <row r="6698" s="47" customFormat="1" ht="12.75">
      <c r="C6698" s="48"/>
    </row>
    <row r="6699" s="47" customFormat="1" ht="12.75">
      <c r="C6699" s="48"/>
    </row>
    <row r="6700" s="47" customFormat="1" ht="12.75">
      <c r="C6700" s="48"/>
    </row>
    <row r="6701" s="47" customFormat="1" ht="12.75">
      <c r="C6701" s="48"/>
    </row>
    <row r="6702" s="47" customFormat="1" ht="12.75">
      <c r="C6702" s="48"/>
    </row>
    <row r="6703" s="47" customFormat="1" ht="12.75">
      <c r="C6703" s="48"/>
    </row>
    <row r="6704" s="47" customFormat="1" ht="12.75">
      <c r="C6704" s="48"/>
    </row>
    <row r="6705" s="47" customFormat="1" ht="12.75">
      <c r="C6705" s="48"/>
    </row>
    <row r="6706" s="47" customFormat="1" ht="12.75">
      <c r="C6706" s="48"/>
    </row>
    <row r="6707" s="47" customFormat="1" ht="12.75">
      <c r="C6707" s="48"/>
    </row>
    <row r="6708" s="47" customFormat="1" ht="12.75">
      <c r="C6708" s="48"/>
    </row>
    <row r="6709" s="47" customFormat="1" ht="12.75">
      <c r="C6709" s="48"/>
    </row>
    <row r="6710" s="47" customFormat="1" ht="12.75">
      <c r="C6710" s="48"/>
    </row>
    <row r="6711" s="47" customFormat="1" ht="12.75">
      <c r="C6711" s="48"/>
    </row>
    <row r="6712" s="47" customFormat="1" ht="12.75">
      <c r="C6712" s="48"/>
    </row>
    <row r="6713" s="47" customFormat="1" ht="12.75">
      <c r="C6713" s="48"/>
    </row>
    <row r="6714" s="47" customFormat="1" ht="12.75">
      <c r="C6714" s="48"/>
    </row>
    <row r="6715" s="47" customFormat="1" ht="12.75">
      <c r="C6715" s="48"/>
    </row>
    <row r="6716" s="47" customFormat="1" ht="12.75">
      <c r="C6716" s="48"/>
    </row>
    <row r="6717" s="47" customFormat="1" ht="12.75">
      <c r="C6717" s="48"/>
    </row>
    <row r="6718" s="47" customFormat="1" ht="12.75">
      <c r="C6718" s="48"/>
    </row>
    <row r="6719" s="47" customFormat="1" ht="12.75">
      <c r="C6719" s="48"/>
    </row>
    <row r="6720" s="47" customFormat="1" ht="12.75">
      <c r="C6720" s="48"/>
    </row>
    <row r="6721" s="47" customFormat="1" ht="12.75">
      <c r="C6721" s="48"/>
    </row>
    <row r="6722" s="47" customFormat="1" ht="12.75">
      <c r="C6722" s="48"/>
    </row>
    <row r="6723" s="47" customFormat="1" ht="12.75">
      <c r="C6723" s="48"/>
    </row>
    <row r="6724" s="47" customFormat="1" ht="12.75">
      <c r="C6724" s="48"/>
    </row>
    <row r="6725" s="47" customFormat="1" ht="12.75">
      <c r="C6725" s="48"/>
    </row>
    <row r="6726" s="47" customFormat="1" ht="12.75">
      <c r="C6726" s="48"/>
    </row>
    <row r="6727" s="47" customFormat="1" ht="12.75">
      <c r="C6727" s="48"/>
    </row>
    <row r="6728" s="47" customFormat="1" ht="12.75">
      <c r="C6728" s="48"/>
    </row>
    <row r="6729" s="47" customFormat="1" ht="12.75">
      <c r="C6729" s="48"/>
    </row>
    <row r="6730" s="47" customFormat="1" ht="12.75">
      <c r="C6730" s="48"/>
    </row>
    <row r="6731" s="47" customFormat="1" ht="12.75">
      <c r="C6731" s="48"/>
    </row>
    <row r="6732" s="47" customFormat="1" ht="12.75">
      <c r="C6732" s="48"/>
    </row>
    <row r="6733" s="47" customFormat="1" ht="12.75">
      <c r="C6733" s="48"/>
    </row>
    <row r="6734" s="47" customFormat="1" ht="12.75">
      <c r="C6734" s="48"/>
    </row>
    <row r="6735" s="47" customFormat="1" ht="12.75">
      <c r="C6735" s="48"/>
    </row>
    <row r="6736" s="47" customFormat="1" ht="12.75">
      <c r="C6736" s="48"/>
    </row>
    <row r="6737" s="47" customFormat="1" ht="12.75">
      <c r="C6737" s="48"/>
    </row>
    <row r="6738" s="47" customFormat="1" ht="12.75">
      <c r="C6738" s="48"/>
    </row>
    <row r="6739" s="47" customFormat="1" ht="12.75">
      <c r="C6739" s="48"/>
    </row>
    <row r="6740" s="47" customFormat="1" ht="12.75">
      <c r="C6740" s="48"/>
    </row>
    <row r="6741" s="47" customFormat="1" ht="12.75">
      <c r="C6741" s="48"/>
    </row>
    <row r="6742" s="47" customFormat="1" ht="12.75">
      <c r="C6742" s="48"/>
    </row>
    <row r="6743" s="47" customFormat="1" ht="12.75">
      <c r="C6743" s="48"/>
    </row>
    <row r="6744" s="47" customFormat="1" ht="12.75">
      <c r="C6744" s="48"/>
    </row>
    <row r="6745" s="47" customFormat="1" ht="12.75">
      <c r="C6745" s="48"/>
    </row>
    <row r="6746" s="47" customFormat="1" ht="12.75">
      <c r="C6746" s="48"/>
    </row>
    <row r="6747" s="47" customFormat="1" ht="12.75">
      <c r="C6747" s="48"/>
    </row>
    <row r="6748" s="47" customFormat="1" ht="12.75">
      <c r="C6748" s="48"/>
    </row>
    <row r="6749" s="47" customFormat="1" ht="12.75">
      <c r="C6749" s="48"/>
    </row>
    <row r="6750" s="47" customFormat="1" ht="12.75">
      <c r="C6750" s="48"/>
    </row>
    <row r="6751" s="47" customFormat="1" ht="12.75">
      <c r="C6751" s="48"/>
    </row>
    <row r="6752" s="47" customFormat="1" ht="12.75">
      <c r="C6752" s="48"/>
    </row>
    <row r="6753" s="47" customFormat="1" ht="12.75">
      <c r="C6753" s="48"/>
    </row>
    <row r="6754" s="47" customFormat="1" ht="12.75">
      <c r="C6754" s="48"/>
    </row>
    <row r="6755" s="47" customFormat="1" ht="12.75">
      <c r="C6755" s="48"/>
    </row>
    <row r="6756" s="47" customFormat="1" ht="12.75">
      <c r="C6756" s="48"/>
    </row>
    <row r="6757" s="47" customFormat="1" ht="12.75">
      <c r="C6757" s="48"/>
    </row>
    <row r="6758" spans="1:6" s="47" customFormat="1" ht="12.75">
      <c r="A6758"/>
      <c r="B6758"/>
      <c r="C6758" s="12"/>
      <c r="D6758"/>
      <c r="E6758"/>
      <c r="F6758"/>
    </row>
    <row r="6759" spans="1:6" s="47" customFormat="1" ht="12.75">
      <c r="A6759"/>
      <c r="B6759"/>
      <c r="C6759" s="12"/>
      <c r="D6759"/>
      <c r="E6759"/>
      <c r="F6759"/>
    </row>
    <row r="6760" spans="1:6" s="47" customFormat="1" ht="12.75">
      <c r="A6760"/>
      <c r="B6760"/>
      <c r="C6760" s="12"/>
      <c r="D6760"/>
      <c r="E6760"/>
      <c r="F6760"/>
    </row>
    <row r="6761" spans="1:6" s="47" customFormat="1" ht="12.75">
      <c r="A6761"/>
      <c r="B6761"/>
      <c r="C6761" s="12"/>
      <c r="D6761"/>
      <c r="E6761"/>
      <c r="F6761"/>
    </row>
    <row r="6762" spans="1:6" s="47" customFormat="1" ht="12.75">
      <c r="A6762"/>
      <c r="B6762"/>
      <c r="C6762" s="12"/>
      <c r="D6762"/>
      <c r="E6762"/>
      <c r="F6762"/>
    </row>
    <row r="6763" spans="1:6" s="47" customFormat="1" ht="12.75">
      <c r="A6763"/>
      <c r="B6763"/>
      <c r="C6763" s="12"/>
      <c r="D6763"/>
      <c r="E6763"/>
      <c r="F6763"/>
    </row>
    <row r="6764" spans="1:6" s="47" customFormat="1" ht="12.75">
      <c r="A6764"/>
      <c r="B6764"/>
      <c r="C6764" s="12"/>
      <c r="D6764"/>
      <c r="E6764"/>
      <c r="F6764"/>
    </row>
    <row r="6765" spans="1:6" s="47" customFormat="1" ht="12.75">
      <c r="A6765"/>
      <c r="B6765"/>
      <c r="C6765" s="12"/>
      <c r="D6765"/>
      <c r="E6765"/>
      <c r="F6765"/>
    </row>
    <row r="6766" spans="1:6" s="47" customFormat="1" ht="12.75">
      <c r="A6766"/>
      <c r="B6766"/>
      <c r="C6766" s="12"/>
      <c r="D6766"/>
      <c r="E6766"/>
      <c r="F6766"/>
    </row>
    <row r="6767" spans="1:6" s="47" customFormat="1" ht="12.75">
      <c r="A6767"/>
      <c r="B6767"/>
      <c r="C6767" s="12"/>
      <c r="D6767"/>
      <c r="E6767"/>
      <c r="F6767"/>
    </row>
    <row r="6768" spans="1:6" s="47" customFormat="1" ht="12.75">
      <c r="A6768"/>
      <c r="B6768"/>
      <c r="C6768" s="12"/>
      <c r="D6768"/>
      <c r="E6768"/>
      <c r="F6768"/>
    </row>
    <row r="6769" spans="1:6" s="47" customFormat="1" ht="12.75">
      <c r="A6769"/>
      <c r="B6769"/>
      <c r="C6769" s="12"/>
      <c r="D6769"/>
      <c r="E6769"/>
      <c r="F6769"/>
    </row>
    <row r="6770" spans="7:11" ht="12.75">
      <c r="G6770" s="47"/>
      <c r="H6770" s="47"/>
      <c r="I6770" s="47"/>
      <c r="J6770" s="47"/>
      <c r="K6770" s="47"/>
    </row>
    <row r="6771" spans="7:11" ht="12.75">
      <c r="G6771" s="47"/>
      <c r="H6771" s="47"/>
      <c r="I6771" s="47"/>
      <c r="J6771" s="47"/>
      <c r="K6771" s="47"/>
    </row>
    <row r="6772" spans="7:11" ht="12.75">
      <c r="G6772" s="47"/>
      <c r="H6772" s="47"/>
      <c r="I6772" s="47"/>
      <c r="J6772" s="47"/>
      <c r="K6772" s="47"/>
    </row>
    <row r="6773" spans="7:11" ht="12.75">
      <c r="G6773" s="47"/>
      <c r="H6773" s="47"/>
      <c r="I6773" s="47"/>
      <c r="J6773" s="47"/>
      <c r="K6773" s="47"/>
    </row>
    <row r="6774" spans="7:11" ht="12.75">
      <c r="G6774" s="47"/>
      <c r="H6774" s="47"/>
      <c r="I6774" s="47"/>
      <c r="J6774" s="47"/>
      <c r="K6774" s="47"/>
    </row>
    <row r="6775" spans="7:11" ht="12.75">
      <c r="G6775" s="47"/>
      <c r="H6775" s="47"/>
      <c r="I6775" s="47"/>
      <c r="J6775" s="47"/>
      <c r="K6775" s="47"/>
    </row>
    <row r="6776" spans="7:11" ht="12.75">
      <c r="G6776" s="47"/>
      <c r="H6776" s="47"/>
      <c r="I6776" s="47"/>
      <c r="J6776" s="47"/>
      <c r="K6776" s="47"/>
    </row>
  </sheetData>
  <sheetProtection password="DFFE" sheet="1"/>
  <mergeCells count="40">
    <mergeCell ref="F114:H114"/>
    <mergeCell ref="F115:H115"/>
    <mergeCell ref="F116:H116"/>
    <mergeCell ref="A100:K100"/>
    <mergeCell ref="A101:K101"/>
    <mergeCell ref="A102:K110"/>
    <mergeCell ref="A96:K96"/>
    <mergeCell ref="A97:K97"/>
    <mergeCell ref="B98:D98"/>
    <mergeCell ref="G98:H98"/>
    <mergeCell ref="I98:K98"/>
    <mergeCell ref="A99:K99"/>
    <mergeCell ref="A84:K84"/>
    <mergeCell ref="A85:K91"/>
    <mergeCell ref="A92:K92"/>
    <mergeCell ref="A93:K93"/>
    <mergeCell ref="A94:K94"/>
    <mergeCell ref="B95:D95"/>
    <mergeCell ref="G95:H95"/>
    <mergeCell ref="I95:K95"/>
    <mergeCell ref="B1:I1"/>
    <mergeCell ref="B3:I3"/>
    <mergeCell ref="B4:I4"/>
    <mergeCell ref="B2:I2"/>
    <mergeCell ref="A11:K11"/>
    <mergeCell ref="A12:K12"/>
    <mergeCell ref="J3:K3"/>
    <mergeCell ref="J4:K4"/>
    <mergeCell ref="J1:K1"/>
    <mergeCell ref="J2:K2"/>
    <mergeCell ref="A13:B16"/>
    <mergeCell ref="C13:K13"/>
    <mergeCell ref="C14:J15"/>
    <mergeCell ref="C16:K16"/>
    <mergeCell ref="A5:K5"/>
    <mergeCell ref="A6:K6"/>
    <mergeCell ref="A7:K7"/>
    <mergeCell ref="A8:K8"/>
    <mergeCell ref="A9:K9"/>
    <mergeCell ref="A10:K10"/>
  </mergeCells>
  <printOptions/>
  <pageMargins left="0.4" right="0.4" top="1.75" bottom="0.5" header="0.5" footer="0.3"/>
  <pageSetup fitToHeight="0" fitToWidth="1" horizontalDpi="600" verticalDpi="600" orientation="portrait" r:id="rId3"/>
  <headerFooter alignWithMargins="0">
    <oddHeader>&amp;L&amp;6&amp;G&amp;C&amp;"Arial,Bold"&amp;16CHAPTER 6
ESTIMATING THE IGNITION TIME
OF A TARGET FUEL
EXPOSED TO A CONSTANT RADIATIVE HEAT&amp;R
&amp;"Arial,Bold"&amp;16Version 1805.1
(English Units)</oddHeader>
    <oddFooter>&amp;L&amp;F&amp;C&amp;8&amp;P of &amp;N&amp;R&amp;D&amp;T</oddFooter>
  </headerFooter>
  <rowBreaks count="1" manualBreakCount="1">
    <brk id="64"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2010-06-18T13:10:49Z</cp:lastPrinted>
  <dcterms:created xsi:type="dcterms:W3CDTF">2001-04-10T10:59:19Z</dcterms:created>
  <dcterms:modified xsi:type="dcterms:W3CDTF">2011-03-24T15:21:30Z</dcterms:modified>
  <cp:category/>
  <cp:version/>
  <cp:contentType/>
  <cp:contentStatus/>
</cp:coreProperties>
</file>