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90" windowWidth="17400" windowHeight="6450" activeTab="0"/>
  </bookViews>
  <sheets>
    <sheet name="Burning Duration Solid (8.9-1)" sheetId="1" r:id="rId1"/>
  </sheets>
  <definedNames>
    <definedName name="_xlnm.Print_Area" localSheetId="0">'Burning Duration Solid (8.9-1)'!$A$7:$K$116</definedName>
  </definedNames>
  <calcPr fullCalcOnLoad="1"/>
</workbook>
</file>

<file path=xl/sharedStrings.xml><?xml version="1.0" encoding="utf-8"?>
<sst xmlns="http://schemas.openxmlformats.org/spreadsheetml/2006/main" count="115" uniqueCount="110">
  <si>
    <t>INPUT PARAMETERS</t>
  </si>
  <si>
    <t>COMPARTMENT INFORMATION</t>
  </si>
  <si>
    <t>sec</t>
  </si>
  <si>
    <t>kg</t>
  </si>
  <si>
    <r>
      <t>Mass of Solid Fuel (m</t>
    </r>
    <r>
      <rPr>
        <vertAlign val="subscript"/>
        <sz val="10"/>
        <color indexed="10"/>
        <rFont val="Arial"/>
        <family val="2"/>
      </rPr>
      <t>solid</t>
    </r>
    <r>
      <rPr>
        <sz val="10"/>
        <color indexed="10"/>
        <rFont val="Arial"/>
        <family val="2"/>
      </rPr>
      <t>)</t>
    </r>
  </si>
  <si>
    <t>kJ/kg</t>
  </si>
  <si>
    <t>BURNING DURATION OF SOLID COMBUSTIBLES</t>
  </si>
  <si>
    <t>PE/PVC</t>
  </si>
  <si>
    <t>XPE/FRXPE</t>
  </si>
  <si>
    <t>XPE/Neoprene</t>
  </si>
  <si>
    <t>PE, Nylon/PVC, Nylon</t>
  </si>
  <si>
    <t>Teflon</t>
  </si>
  <si>
    <t>Heat of Combustion</t>
  </si>
  <si>
    <r>
      <t>Effective Heat of Combustion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</si>
  <si>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t>Empty Cartons 15 ft high</t>
  </si>
  <si>
    <t>Polymethlmethacrylate (PMMA)</t>
  </si>
  <si>
    <t>Polypropylene (PP)</t>
  </si>
  <si>
    <t>Polystyrene (PS)</t>
  </si>
  <si>
    <t>Polyethylene (PE)</t>
  </si>
  <si>
    <t>Polycarbonate</t>
  </si>
  <si>
    <t>Polyurethane</t>
  </si>
  <si>
    <t>Nylon 6/6</t>
  </si>
  <si>
    <t>Polyvinyl Chloride (PVC) Flexible</t>
  </si>
  <si>
    <t>Ethylene Propylene Dien Rubber (EPDM)</t>
  </si>
  <si>
    <t>Select Material</t>
  </si>
  <si>
    <r>
      <t>Click</t>
    </r>
    <r>
      <rPr>
        <b/>
        <sz val="10"/>
        <color indexed="48"/>
        <rFont val="Arial"/>
        <family val="2"/>
      </rPr>
      <t xml:space="preserve"> on selection</t>
    </r>
  </si>
  <si>
    <t>Prepared by:</t>
  </si>
  <si>
    <t>Date</t>
  </si>
  <si>
    <t>Checked by:</t>
  </si>
  <si>
    <t>Parameters in YELLOW CELLS are Entered by the User.</t>
  </si>
  <si>
    <r>
      <t>Exposed Floor Area (Length x Width) of Fuel (A</t>
    </r>
    <r>
      <rPr>
        <vertAlign val="subscript"/>
        <sz val="10"/>
        <color indexed="10"/>
        <rFont val="Arial"/>
        <family val="2"/>
      </rPr>
      <t>fuel</t>
    </r>
    <r>
      <rPr>
        <sz val="10"/>
        <color indexed="10"/>
        <rFont val="Arial"/>
        <family val="2"/>
      </rPr>
      <t>)</t>
    </r>
  </si>
  <si>
    <t>The burning duration is given by:</t>
  </si>
  <si>
    <t>The burning duration of a solid fuel can be calculated if the total energy contained in the fuel and HRR are known.</t>
  </si>
  <si>
    <t>Parameters in GREEN CELLS are Automatically Selected from the DROP DOWN MENU for the Material Selected.</t>
  </si>
  <si>
    <t>Revision Log</t>
  </si>
  <si>
    <t>1805.0</t>
  </si>
  <si>
    <t>User Specified Value</t>
  </si>
  <si>
    <t>Enter Value</t>
  </si>
  <si>
    <t>Particle Board, 19 mm thick</t>
  </si>
  <si>
    <t>Original issue with final text.</t>
  </si>
  <si>
    <t>NOTE:</t>
  </si>
  <si>
    <t>Date:</t>
  </si>
  <si>
    <t>Organization:</t>
  </si>
  <si>
    <t>Additional Information:</t>
  </si>
  <si>
    <t>Description of Revision</t>
  </si>
  <si>
    <t>1805.1</t>
  </si>
  <si>
    <t>The following calculations provides an approximation of the burning duration of solid combustibles based on free burning rate with a given surface area.</t>
  </si>
  <si>
    <t>OF</t>
  </si>
  <si>
    <t>SOLID COMBUSTIBLES</t>
  </si>
  <si>
    <t>(English Units)</t>
  </si>
  <si>
    <t>THERMAL PROPERTIES OF SOLID COMBUSTIBLE MATERIALS</t>
  </si>
  <si>
    <t>Johnson, D. G., "Combustion Properties of Plastics," Journal of Applied Fire Science, Volume 4, No. 3, 1994-95, pp. 185-201.</t>
  </si>
  <si>
    <t xml:space="preserve">References: </t>
  </si>
  <si>
    <t xml:space="preserve">Where, </t>
  </si>
  <si>
    <r>
      <t>t</t>
    </r>
    <r>
      <rPr>
        <vertAlign val="subscript"/>
        <sz val="10"/>
        <color indexed="57"/>
        <rFont val="Arial"/>
        <family val="2"/>
      </rPr>
      <t>solid</t>
    </r>
    <r>
      <rPr>
        <sz val="10"/>
        <color indexed="57"/>
        <rFont val="Arial"/>
        <family val="2"/>
      </rPr>
      <t xml:space="preserve"> =</t>
    </r>
  </si>
  <si>
    <t>burning duration of solid combustible (sec)</t>
  </si>
  <si>
    <t>Q" =</t>
  </si>
  <si>
    <r>
      <t>heat release rate per unit floor area of fuel (kW/m</t>
    </r>
    <r>
      <rPr>
        <vertAlign val="superscript"/>
        <sz val="10"/>
        <color indexed="57"/>
        <rFont val="Arial"/>
        <family val="2"/>
      </rPr>
      <t>2</t>
    </r>
    <r>
      <rPr>
        <sz val="10"/>
        <color indexed="57"/>
        <rFont val="Arial"/>
        <family val="2"/>
      </rPr>
      <t>)</t>
    </r>
  </si>
  <si>
    <r>
      <t>A</t>
    </r>
    <r>
      <rPr>
        <vertAlign val="subscript"/>
        <sz val="10"/>
        <color indexed="57"/>
        <rFont val="Arial"/>
        <family val="2"/>
      </rPr>
      <t>Fuel</t>
    </r>
    <r>
      <rPr>
        <sz val="10"/>
        <color indexed="57"/>
        <rFont val="Arial"/>
        <family val="2"/>
      </rPr>
      <t xml:space="preserve"> =</t>
    </r>
  </si>
  <si>
    <r>
      <t>exposed floor area (length x width) of fuel (m</t>
    </r>
    <r>
      <rPr>
        <vertAlign val="superscript"/>
        <sz val="10"/>
        <color indexed="57"/>
        <rFont val="Arial"/>
        <family val="2"/>
      </rPr>
      <t>2</t>
    </r>
    <r>
      <rPr>
        <sz val="10"/>
        <color indexed="57"/>
        <rFont val="Arial"/>
        <family val="2"/>
      </rPr>
      <t>)</t>
    </r>
  </si>
  <si>
    <t>Q =</t>
  </si>
  <si>
    <t>heat release rate of fire (kW)</t>
  </si>
  <si>
    <t>E =</t>
  </si>
  <si>
    <r>
      <t>m</t>
    </r>
    <r>
      <rPr>
        <vertAlign val="subscript"/>
        <sz val="10"/>
        <color indexed="57"/>
        <rFont val="Arial"/>
        <family val="2"/>
      </rPr>
      <t xml:space="preserve">Fuel </t>
    </r>
    <r>
      <rPr>
        <sz val="10"/>
        <color indexed="57"/>
        <rFont val="Arial"/>
        <family val="2"/>
      </rPr>
      <t>=</t>
    </r>
  </si>
  <si>
    <t>mass of solid fuel (kg)</t>
  </si>
  <si>
    <r>
      <t>D</t>
    </r>
    <r>
      <rPr>
        <sz val="10"/>
        <color indexed="57"/>
        <rFont val="Arial"/>
        <family val="2"/>
      </rPr>
      <t>H</t>
    </r>
    <r>
      <rPr>
        <vertAlign val="subscript"/>
        <sz val="10"/>
        <color indexed="57"/>
        <rFont val="Arial"/>
        <family val="2"/>
      </rPr>
      <t>c</t>
    </r>
    <r>
      <rPr>
        <sz val="10"/>
        <color indexed="57"/>
        <rFont val="Arial"/>
        <family val="2"/>
      </rPr>
      <t xml:space="preserve"> =</t>
    </r>
  </si>
  <si>
    <t>fuel effective heat of combustion (kJ/kg)</t>
  </si>
  <si>
    <t>Answer</t>
  </si>
  <si>
    <t>Corrected subscripts, revised e-mail addresses, corrected editorial errors, revised print pagination and print layout.</t>
  </si>
  <si>
    <r>
      <t>m</t>
    </r>
    <r>
      <rPr>
        <vertAlign val="superscript"/>
        <sz val="10"/>
        <color indexed="9"/>
        <rFont val="Arial"/>
        <family val="2"/>
      </rPr>
      <t>2</t>
    </r>
  </si>
  <si>
    <r>
      <t>kW/m</t>
    </r>
    <r>
      <rPr>
        <vertAlign val="superscript"/>
        <sz val="10"/>
        <color indexed="8"/>
        <rFont val="Arial"/>
        <family val="2"/>
      </rPr>
      <t>2</t>
    </r>
  </si>
  <si>
    <t>ESTIMATING BURNING DURATION</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</si>
  <si>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</si>
  <si>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</si>
  <si>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</si>
  <si>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t>Calculate</t>
  </si>
  <si>
    <t>"Categorization of Cable Flammability, Part 1: Laboratory Evaluation of Cable Flammability Parameters," EPRI Research Project 1165-1, NP-1200, Part 1.</t>
  </si>
  <si>
    <t>Reference: Buchanan, A. H., "Structural Design for Fire Safety," 2001, Page 38.</t>
  </si>
  <si>
    <t>min</t>
  </si>
  <si>
    <r>
      <t>m</t>
    </r>
    <r>
      <rPr>
        <vertAlign val="subscript"/>
        <sz val="10"/>
        <color indexed="57"/>
        <rFont val="Arial"/>
        <family val="2"/>
      </rPr>
      <t>Fuel</t>
    </r>
    <r>
      <rPr>
        <sz val="10"/>
        <color indexed="57"/>
        <rFont val="Arial"/>
        <family val="2"/>
      </rPr>
      <t xml:space="preserve"> </t>
    </r>
    <r>
      <rPr>
        <sz val="10"/>
        <color indexed="57"/>
        <rFont val="Symbol"/>
        <family val="1"/>
      </rPr>
      <t>D</t>
    </r>
    <r>
      <rPr>
        <sz val="10"/>
        <color indexed="57"/>
        <rFont val="Arial"/>
        <family val="2"/>
      </rPr>
      <t>H</t>
    </r>
    <r>
      <rPr>
        <vertAlign val="subscript"/>
        <sz val="10"/>
        <color indexed="57"/>
        <rFont val="Arial"/>
        <family val="2"/>
      </rPr>
      <t>c</t>
    </r>
    <r>
      <rPr>
        <sz val="10"/>
        <color indexed="57"/>
        <rFont val="Arial"/>
        <family val="2"/>
      </rPr>
      <t xml:space="preserve"> = total energy contained in the fuel (kJ)</t>
    </r>
  </si>
  <si>
    <t>Material</t>
  </si>
  <si>
    <t>CHAPTER 8</t>
  </si>
  <si>
    <r>
      <t>Scroll</t>
    </r>
    <r>
      <rPr>
        <b/>
        <sz val="10"/>
        <color indexed="48"/>
        <rFont val="Arial"/>
        <family val="2"/>
      </rPr>
      <t xml:space="preserve"> to desired material </t>
    </r>
    <r>
      <rPr>
        <b/>
        <sz val="14"/>
        <color indexed="48"/>
        <rFont val="Arial"/>
        <family val="2"/>
      </rPr>
      <t>then</t>
    </r>
  </si>
  <si>
    <t>Version 1805.1</t>
  </si>
  <si>
    <r>
      <t>t</t>
    </r>
    <r>
      <rPr>
        <b/>
        <vertAlign val="subscript"/>
        <sz val="18"/>
        <color indexed="57"/>
        <rFont val="Arial"/>
        <family val="2"/>
      </rPr>
      <t>solid</t>
    </r>
    <r>
      <rPr>
        <b/>
        <sz val="18"/>
        <color indexed="57"/>
        <rFont val="Arial"/>
        <family val="2"/>
      </rPr>
      <t xml:space="preserve"> =</t>
    </r>
  </si>
  <si>
    <r>
      <t>(m</t>
    </r>
    <r>
      <rPr>
        <b/>
        <vertAlign val="subscript"/>
        <sz val="18"/>
        <color indexed="57"/>
        <rFont val="Arial"/>
        <family val="2"/>
      </rPr>
      <t>Fuel</t>
    </r>
    <r>
      <rPr>
        <b/>
        <sz val="18"/>
        <color indexed="57"/>
        <rFont val="Arial"/>
        <family val="2"/>
      </rPr>
      <t xml:space="preserve"> </t>
    </r>
    <r>
      <rPr>
        <b/>
        <sz val="18"/>
        <color indexed="57"/>
        <rFont val="Symbol"/>
        <family val="1"/>
      </rPr>
      <t>D</t>
    </r>
    <r>
      <rPr>
        <b/>
        <sz val="18"/>
        <color indexed="57"/>
        <rFont val="Arial"/>
        <family val="2"/>
      </rPr>
      <t>H</t>
    </r>
    <r>
      <rPr>
        <b/>
        <vertAlign val="subscript"/>
        <sz val="18"/>
        <color indexed="57"/>
        <rFont val="Arial"/>
        <family val="2"/>
      </rPr>
      <t>c</t>
    </r>
    <r>
      <rPr>
        <b/>
        <sz val="18"/>
        <color indexed="57"/>
        <rFont val="Arial"/>
        <family val="2"/>
      </rPr>
      <t>) / (Q" A</t>
    </r>
    <r>
      <rPr>
        <b/>
        <vertAlign val="subscript"/>
        <sz val="18"/>
        <color indexed="57"/>
        <rFont val="Arial"/>
        <family val="2"/>
      </rPr>
      <t>Fuel</t>
    </r>
    <r>
      <rPr>
        <b/>
        <sz val="18"/>
        <color indexed="57"/>
        <rFont val="Arial"/>
        <family val="2"/>
      </rPr>
      <t>)</t>
    </r>
  </si>
  <si>
    <r>
      <t>(m</t>
    </r>
    <r>
      <rPr>
        <b/>
        <vertAlign val="subscript"/>
        <sz val="18"/>
        <color indexed="57"/>
        <rFont val="Arial"/>
        <family val="2"/>
      </rPr>
      <t>solid</t>
    </r>
    <r>
      <rPr>
        <b/>
        <sz val="18"/>
        <color indexed="57"/>
        <rFont val="Arial"/>
        <family val="2"/>
      </rPr>
      <t xml:space="preserve"> </t>
    </r>
    <r>
      <rPr>
        <b/>
        <sz val="18"/>
        <color indexed="57"/>
        <rFont val="Symbol"/>
        <family val="1"/>
      </rPr>
      <t>D</t>
    </r>
    <r>
      <rPr>
        <b/>
        <sz val="18"/>
        <color indexed="57"/>
        <rFont val="Arial"/>
        <family val="2"/>
      </rPr>
      <t>H</t>
    </r>
    <r>
      <rPr>
        <b/>
        <vertAlign val="subscript"/>
        <sz val="18"/>
        <color indexed="57"/>
        <rFont val="Arial"/>
        <family val="2"/>
      </rPr>
      <t>c</t>
    </r>
    <r>
      <rPr>
        <b/>
        <sz val="18"/>
        <color indexed="57"/>
        <rFont val="Arial"/>
        <family val="2"/>
      </rPr>
      <t>) / (Q" A</t>
    </r>
    <r>
      <rPr>
        <b/>
        <vertAlign val="subscript"/>
        <sz val="18"/>
        <color indexed="57"/>
        <rFont val="Arial"/>
        <family val="2"/>
      </rPr>
      <t>solid</t>
    </r>
    <r>
      <rPr>
        <b/>
        <sz val="18"/>
        <color indexed="57"/>
        <rFont val="Arial"/>
        <family val="2"/>
      </rPr>
      <t>)</t>
    </r>
  </si>
  <si>
    <r>
      <t>t</t>
    </r>
    <r>
      <rPr>
        <b/>
        <vertAlign val="subscript"/>
        <sz val="18"/>
        <color indexed="8"/>
        <rFont val="Arial"/>
        <family val="2"/>
      </rPr>
      <t>solid</t>
    </r>
    <r>
      <rPr>
        <b/>
        <sz val="18"/>
        <color indexed="8"/>
        <rFont val="Arial"/>
        <family val="2"/>
      </rPr>
      <t xml:space="preserve"> = </t>
    </r>
  </si>
  <si>
    <r>
      <t>D</t>
    </r>
    <r>
      <rPr>
        <b/>
        <sz val="11"/>
        <color indexed="12"/>
        <rFont val="Arial"/>
        <family val="2"/>
      </rPr>
      <t>H</t>
    </r>
    <r>
      <rPr>
        <b/>
        <vertAlign val="subscript"/>
        <sz val="11"/>
        <color indexed="12"/>
        <rFont val="Arial"/>
        <family val="2"/>
      </rPr>
      <t>c</t>
    </r>
  </si>
  <si>
    <t>(kJ/kg)</t>
  </si>
  <si>
    <t>HRR per Unit Floor Area</t>
  </si>
  <si>
    <t>Q"</t>
  </si>
  <si>
    <r>
      <t>(kW/m</t>
    </r>
    <r>
      <rPr>
        <b/>
        <vertAlign val="superscript"/>
        <sz val="11"/>
        <color indexed="12"/>
        <rFont val="Arial"/>
        <family val="2"/>
      </rPr>
      <t>2</t>
    </r>
    <r>
      <rPr>
        <b/>
        <sz val="11"/>
        <color indexed="12"/>
        <rFont val="Arial"/>
        <family val="2"/>
      </rPr>
      <t>)</t>
    </r>
  </si>
  <si>
    <t>Heat Release Rate (HRR) per Unit Floor Area (Q")</t>
  </si>
  <si>
    <t>Douglas Fir Plywood</t>
  </si>
  <si>
    <t>Fire Retardant Treated Plywood</t>
  </si>
  <si>
    <t>Strene-Butadiene Copolymers (SBR)</t>
  </si>
  <si>
    <t>Wood Pallets, stacked 1.5 ft high</t>
  </si>
  <si>
    <t>Wood Pallets, stacked 5 ft high</t>
  </si>
  <si>
    <t>Wood Pallets, stacked 10 ft high</t>
  </si>
  <si>
    <t>Karlsson and Quantiere, Enclosure Fire Dynamics, Chapter 3: Energy Release Rate," CRC Press, 1999.</t>
  </si>
  <si>
    <t xml:space="preserve">Hirschler, M. M., "Heat Release from Plastic Materials," Heat Release in Fires, Babrauskas and Grayson, Editors, Elsevier Applied Science, 1992. </t>
  </si>
  <si>
    <r>
      <t>(E) / (Q" A</t>
    </r>
    <r>
      <rPr>
        <b/>
        <vertAlign val="subscript"/>
        <sz val="18"/>
        <color indexed="57"/>
        <rFont val="Arial"/>
        <family val="2"/>
      </rPr>
      <t>Fuel</t>
    </r>
    <r>
      <rPr>
        <b/>
        <sz val="18"/>
        <color indexed="57"/>
        <rFont val="Arial"/>
        <family val="2"/>
      </rPr>
      <t>)</t>
    </r>
  </si>
  <si>
    <r>
      <t>or  t</t>
    </r>
    <r>
      <rPr>
        <b/>
        <vertAlign val="subscript"/>
        <sz val="18"/>
        <color indexed="57"/>
        <rFont val="Arial"/>
        <family val="2"/>
      </rPr>
      <t>solid</t>
    </r>
    <r>
      <rPr>
        <b/>
        <sz val="18"/>
        <color indexed="57"/>
        <rFont val="Arial"/>
        <family val="2"/>
      </rPr>
      <t xml:space="preserve"> =</t>
    </r>
  </si>
  <si>
    <r>
      <t>Q = E / t</t>
    </r>
    <r>
      <rPr>
        <b/>
        <vertAlign val="subscript"/>
        <sz val="18"/>
        <color indexed="57"/>
        <rFont val="Arial"/>
        <family val="2"/>
      </rPr>
      <t xml:space="preserve">solid </t>
    </r>
  </si>
  <si>
    <t>The above calculations are based on principles developed in the Structural Design for Fire Safety, 2001.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</si>
  <si>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lb</t>
  </si>
  <si>
    <r>
      <t>ft</t>
    </r>
    <r>
      <rPr>
        <vertAlign val="superscript"/>
        <sz val="10"/>
        <color indexed="8"/>
        <rFont val="Arial"/>
        <family val="2"/>
      </rPr>
      <t>2</t>
    </r>
  </si>
  <si>
    <t>March 2011</t>
  </si>
  <si>
    <t>December 2004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</si>
</sst>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s>
  <fonts count="79">
    <font>
      <sz val="10"/>
      <name val="Arial"/>
      <family val="0"/>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10"/>
      <color indexed="10"/>
      <name val="Symbol"/>
      <family val="1"/>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2"/>
      <name val="Arial"/>
      <family val="2"/>
    </font>
    <font>
      <u val="single"/>
      <sz val="10"/>
      <color indexed="12"/>
      <name val="Arial"/>
      <family val="2"/>
    </font>
    <font>
      <u val="single"/>
      <sz val="10"/>
      <color indexed="36"/>
      <name val="Arial"/>
      <family val="2"/>
    </font>
    <font>
      <b/>
      <sz val="10"/>
      <color indexed="14"/>
      <name val="Arial"/>
      <family val="2"/>
    </font>
    <font>
      <b/>
      <sz val="10"/>
      <color indexed="48"/>
      <name val="Arial"/>
      <family val="2"/>
    </font>
    <font>
      <sz val="10"/>
      <color indexed="12"/>
      <name val="Arial"/>
      <family val="2"/>
    </font>
    <font>
      <sz val="10"/>
      <color indexed="8"/>
      <name val="Arial"/>
      <family val="2"/>
    </font>
    <font>
      <sz val="11"/>
      <name val="Arial"/>
      <family val="2"/>
    </font>
    <font>
      <sz val="10"/>
      <color indexed="9"/>
      <name val="Arial"/>
      <family val="2"/>
    </font>
    <font>
      <vertAlign val="superscript"/>
      <sz val="10"/>
      <color indexed="9"/>
      <name val="Arial"/>
      <family val="2"/>
    </font>
    <font>
      <vertAlign val="superscript"/>
      <sz val="10"/>
      <color indexed="8"/>
      <name val="Arial"/>
      <family val="2"/>
    </font>
    <font>
      <sz val="10"/>
      <color indexed="43"/>
      <name val="Arial"/>
      <family val="2"/>
    </font>
    <font>
      <b/>
      <sz val="12"/>
      <color indexed="8"/>
      <name val="Arial"/>
      <family val="2"/>
    </font>
    <font>
      <b/>
      <sz val="18"/>
      <color indexed="10"/>
      <name val="Arial"/>
      <family val="2"/>
    </font>
    <font>
      <b/>
      <sz val="11"/>
      <color indexed="9"/>
      <name val="Arial"/>
      <family val="2"/>
    </font>
    <font>
      <b/>
      <sz val="14"/>
      <color indexed="8"/>
      <name val="Arial"/>
      <family val="2"/>
    </font>
    <font>
      <b/>
      <sz val="14"/>
      <color indexed="13"/>
      <name val="Arial"/>
      <family val="2"/>
    </font>
    <font>
      <b/>
      <sz val="18"/>
      <color indexed="57"/>
      <name val="Arial"/>
      <family val="2"/>
    </font>
    <font>
      <b/>
      <sz val="16"/>
      <name val="Arial"/>
      <family val="2"/>
    </font>
    <font>
      <sz val="14"/>
      <name val="Arial"/>
      <family val="2"/>
    </font>
    <font>
      <i/>
      <sz val="10"/>
      <color indexed="8"/>
      <name val="Arial"/>
      <family val="2"/>
    </font>
    <font>
      <i/>
      <sz val="8"/>
      <color indexed="8"/>
      <name val="Arial"/>
      <family val="2"/>
    </font>
    <font>
      <b/>
      <sz val="16"/>
      <color indexed="10"/>
      <name val="Arial"/>
      <family val="2"/>
    </font>
    <font>
      <b/>
      <sz val="14"/>
      <color indexed="48"/>
      <name val="Arial"/>
      <family val="2"/>
    </font>
    <font>
      <sz val="11"/>
      <color indexed="43"/>
      <name val="Arial"/>
      <family val="2"/>
    </font>
    <font>
      <b/>
      <sz val="11"/>
      <color indexed="12"/>
      <name val="Arial"/>
      <family val="2"/>
    </font>
    <font>
      <b/>
      <sz val="11"/>
      <color indexed="12"/>
      <name val="Symbol"/>
      <family val="1"/>
    </font>
    <font>
      <b/>
      <vertAlign val="subscript"/>
      <sz val="11"/>
      <color indexed="12"/>
      <name val="Arial"/>
      <family val="2"/>
    </font>
    <font>
      <b/>
      <vertAlign val="superscript"/>
      <sz val="11"/>
      <color indexed="12"/>
      <name val="Arial"/>
      <family val="2"/>
    </font>
    <font>
      <b/>
      <vertAlign val="subscript"/>
      <sz val="18"/>
      <color indexed="57"/>
      <name val="Arial"/>
      <family val="2"/>
    </font>
    <font>
      <b/>
      <sz val="18"/>
      <color indexed="57"/>
      <name val="Symbol"/>
      <family val="1"/>
    </font>
    <font>
      <b/>
      <sz val="18"/>
      <color indexed="8"/>
      <name val="Arial"/>
      <family val="2"/>
    </font>
    <font>
      <b/>
      <vertAlign val="subscript"/>
      <sz val="18"/>
      <color indexed="8"/>
      <name val="Arial"/>
      <family val="2"/>
    </font>
    <font>
      <b/>
      <sz val="12"/>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
      <patternFill patternType="solid">
        <fgColor indexed="47"/>
        <bgColor indexed="64"/>
      </patternFill>
    </fill>
    <fill>
      <patternFill patternType="solid">
        <fgColor indexed="23"/>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style="thin"/>
      <right>
        <color indexed="63"/>
      </right>
      <top>
        <color indexed="63"/>
      </top>
      <bottom>
        <color indexed="63"/>
      </bottom>
    </border>
    <border>
      <left style="thin"/>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ck"/>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thick"/>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12">
    <xf numFmtId="0" fontId="0" fillId="0" borderId="0" xfId="0" applyAlignment="1">
      <alignment/>
    </xf>
    <xf numFmtId="0" fontId="18" fillId="0" borderId="0" xfId="57" applyFont="1" applyAlignment="1" applyProtection="1">
      <alignment horizontal="right"/>
      <protection hidden="1"/>
    </xf>
    <xf numFmtId="0" fontId="1" fillId="33" borderId="10" xfId="0" applyFont="1" applyFill="1" applyBorder="1" applyAlignment="1" applyProtection="1">
      <alignment horizontal="center"/>
      <protection hidden="1"/>
    </xf>
    <xf numFmtId="49" fontId="17" fillId="33" borderId="11" xfId="0" applyNumberFormat="1" applyFont="1" applyFill="1" applyBorder="1" applyAlignment="1" applyProtection="1">
      <alignment horizontal="center" vertical="top"/>
      <protection hidden="1"/>
    </xf>
    <xf numFmtId="49" fontId="17" fillId="33" borderId="12" xfId="0" applyNumberFormat="1" applyFont="1" applyFill="1" applyBorder="1" applyAlignment="1" applyProtection="1">
      <alignment horizontal="center" vertical="top"/>
      <protection hidden="1"/>
    </xf>
    <xf numFmtId="49" fontId="17" fillId="33" borderId="13" xfId="0" applyNumberFormat="1" applyFont="1" applyFill="1" applyBorder="1" applyAlignment="1" applyProtection="1">
      <alignment horizontal="center" vertical="top"/>
      <protection hidden="1"/>
    </xf>
    <xf numFmtId="0" fontId="0" fillId="0" borderId="0" xfId="0" applyAlignment="1" applyProtection="1">
      <alignment/>
      <protection hidden="1"/>
    </xf>
    <xf numFmtId="0" fontId="0" fillId="0" borderId="0" xfId="0" applyBorder="1" applyAlignment="1" applyProtection="1">
      <alignment vertical="center" wrapText="1"/>
      <protection hidden="1"/>
    </xf>
    <xf numFmtId="0" fontId="0" fillId="0" borderId="0" xfId="0" applyAlignment="1" applyProtection="1">
      <alignment vertical="center" wrapText="1"/>
      <protection hidden="1"/>
    </xf>
    <xf numFmtId="2" fontId="19" fillId="0" borderId="0" xfId="0" applyNumberFormat="1" applyFont="1" applyFill="1" applyAlignment="1" applyProtection="1">
      <alignment wrapText="1"/>
      <protection hidden="1"/>
    </xf>
    <xf numFmtId="0" fontId="19" fillId="0" borderId="0" xfId="0" applyFont="1" applyFill="1" applyAlignment="1" applyProtection="1">
      <alignment/>
      <protection hidden="1"/>
    </xf>
    <xf numFmtId="0" fontId="0" fillId="0" borderId="0" xfId="0" applyBorder="1" applyAlignment="1" applyProtection="1">
      <alignment horizontal="center" vertical="center" wrapText="1"/>
      <protection hidden="1"/>
    </xf>
    <xf numFmtId="0" fontId="6" fillId="0" borderId="0" xfId="0" applyFont="1" applyBorder="1" applyAlignment="1" applyProtection="1">
      <alignment/>
      <protection hidden="1"/>
    </xf>
    <xf numFmtId="0" fontId="8" fillId="0" borderId="0" xfId="0" applyFont="1" applyAlignment="1" applyProtection="1">
      <alignment/>
      <protection hidden="1"/>
    </xf>
    <xf numFmtId="0" fontId="14" fillId="0" borderId="0" xfId="0" applyFont="1" applyAlignment="1" applyProtection="1">
      <alignment/>
      <protection hidden="1"/>
    </xf>
    <xf numFmtId="0" fontId="18" fillId="0" borderId="14" xfId="57" applyFont="1" applyBorder="1" applyAlignment="1" applyProtection="1">
      <alignment horizontal="right" wrapText="1"/>
      <protection hidden="1"/>
    </xf>
    <xf numFmtId="2" fontId="0" fillId="34" borderId="15" xfId="0" applyNumberFormat="1" applyFill="1" applyBorder="1" applyAlignment="1" applyProtection="1">
      <alignment horizontal="right" vertical="center" wrapText="1"/>
      <protection locked="0"/>
    </xf>
    <xf numFmtId="0" fontId="0" fillId="35" borderId="15" xfId="0" applyNumberFormat="1" applyFill="1" applyBorder="1" applyAlignment="1" applyProtection="1">
      <alignment horizontal="right" vertical="center" wrapText="1"/>
      <protection locked="0"/>
    </xf>
    <xf numFmtId="0" fontId="42" fillId="36" borderId="16"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2" fontId="42" fillId="36" borderId="16" xfId="0" applyNumberFormat="1" applyFont="1" applyFill="1" applyBorder="1" applyAlignment="1" applyProtection="1">
      <alignment horizontal="right" vertical="center" wrapText="1"/>
      <protection hidden="1"/>
    </xf>
    <xf numFmtId="0" fontId="0" fillId="0" borderId="16" xfId="0" applyBorder="1" applyAlignment="1" applyProtection="1">
      <alignment horizontal="right" vertical="center" wrapText="1"/>
      <protection hidden="1"/>
    </xf>
    <xf numFmtId="0" fontId="0" fillId="0" borderId="17" xfId="0" applyBorder="1" applyAlignment="1" applyProtection="1">
      <alignment horizontal="right" vertical="center" wrapText="1"/>
      <protection hidden="1"/>
    </xf>
    <xf numFmtId="0" fontId="0" fillId="0" borderId="18" xfId="0" applyBorder="1"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8" fillId="0" borderId="0" xfId="0" applyFont="1" applyAlignment="1" applyProtection="1">
      <alignment horizontal="right" vertical="center" wrapText="1"/>
      <protection hidden="1"/>
    </xf>
    <xf numFmtId="0" fontId="8" fillId="0" borderId="0" xfId="0" applyFont="1" applyBorder="1" applyAlignment="1" applyProtection="1">
      <alignment horizontal="left" vertical="center" wrapText="1"/>
      <protection hidden="1"/>
    </xf>
    <xf numFmtId="0" fontId="6" fillId="0" borderId="0" xfId="0" applyFont="1" applyBorder="1" applyAlignment="1" applyProtection="1">
      <alignment horizontal="right" vertical="center" wrapText="1"/>
      <protection hidden="1"/>
    </xf>
    <xf numFmtId="0" fontId="28"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28" fillId="0" borderId="0" xfId="0" applyFont="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22" fillId="37" borderId="20" xfId="0" applyFont="1" applyFill="1" applyBorder="1" applyAlignment="1" applyProtection="1">
      <alignment horizontal="left" wrapText="1"/>
      <protection hidden="1"/>
    </xf>
    <xf numFmtId="0" fontId="22" fillId="0" borderId="21" xfId="0" applyFont="1" applyBorder="1" applyAlignment="1" applyProtection="1">
      <alignment horizontal="left" wrapText="1"/>
      <protection hidden="1"/>
    </xf>
    <xf numFmtId="0" fontId="22" fillId="0" borderId="22" xfId="0" applyFont="1" applyBorder="1" applyAlignment="1" applyProtection="1">
      <alignment horizontal="left" wrapText="1"/>
      <protection hidden="1"/>
    </xf>
    <xf numFmtId="0" fontId="1" fillId="34" borderId="14" xfId="0" applyFont="1" applyFill="1" applyBorder="1" applyAlignment="1" applyProtection="1">
      <alignment horizontal="left" wrapText="1"/>
      <protection hidden="1"/>
    </xf>
    <xf numFmtId="0" fontId="0" fillId="34" borderId="0" xfId="0" applyFill="1" applyBorder="1" applyAlignment="1" applyProtection="1">
      <alignment horizontal="left" wrapText="1"/>
      <protection hidden="1"/>
    </xf>
    <xf numFmtId="0" fontId="0" fillId="34" borderId="23" xfId="0" applyFill="1" applyBorder="1" applyAlignment="1" applyProtection="1">
      <alignment horizontal="left" wrapText="1"/>
      <protection hidden="1"/>
    </xf>
    <xf numFmtId="0" fontId="26" fillId="34" borderId="20" xfId="0" applyFont="1" applyFill="1" applyBorder="1" applyAlignment="1" applyProtection="1">
      <alignment horizontal="center" vertical="center" wrapText="1"/>
      <protection locked="0"/>
    </xf>
    <xf numFmtId="0" fontId="26" fillId="34" borderId="21" xfId="0" applyFont="1" applyFill="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26" fillId="34" borderId="24" xfId="0" applyFont="1" applyFill="1" applyBorder="1" applyAlignment="1" applyProtection="1">
      <alignment horizontal="center" vertical="center" wrapText="1"/>
      <protection locked="0"/>
    </xf>
    <xf numFmtId="0" fontId="26" fillId="34" borderId="25" xfId="0" applyFont="1" applyFill="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hidden="1"/>
    </xf>
    <xf numFmtId="0" fontId="31" fillId="0" borderId="28" xfId="0" applyFont="1" applyBorder="1" applyAlignment="1" applyProtection="1">
      <alignment horizontal="left" vertical="center" wrapText="1"/>
      <protection hidden="1"/>
    </xf>
    <xf numFmtId="0" fontId="31" fillId="0" borderId="29" xfId="0" applyFont="1"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33" fillId="0" borderId="0" xfId="0" applyFont="1" applyBorder="1" applyAlignment="1" applyProtection="1">
      <alignment horizontal="left" wrapText="1"/>
      <protection hidden="1"/>
    </xf>
    <xf numFmtId="0" fontId="2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2" fillId="37" borderId="14" xfId="0"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0" fontId="22" fillId="37" borderId="24" xfId="0" applyFont="1" applyFill="1"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0" fontId="1" fillId="35" borderId="14"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3" xfId="0" applyBorder="1" applyAlignment="1" applyProtection="1">
      <alignment horizontal="left" wrapText="1"/>
      <protection hidden="1"/>
    </xf>
    <xf numFmtId="0" fontId="0" fillId="0" borderId="28" xfId="0" applyBorder="1" applyAlignment="1" applyProtection="1">
      <alignment horizontal="left" vertical="center" wrapText="1"/>
      <protection hidden="1"/>
    </xf>
    <xf numFmtId="0" fontId="16" fillId="38" borderId="14" xfId="0" applyFont="1" applyFill="1" applyBorder="1" applyAlignment="1" applyProtection="1" quotePrefix="1">
      <alignment horizontal="center" vertical="center"/>
      <protection hidden="1"/>
    </xf>
    <xf numFmtId="0" fontId="16" fillId="38" borderId="31" xfId="0" applyFont="1" applyFill="1" applyBorder="1" applyAlignment="1" applyProtection="1" quotePrefix="1">
      <alignment horizontal="center" vertical="center"/>
      <protection hidden="1"/>
    </xf>
    <xf numFmtId="0" fontId="28"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wrapText="1"/>
      <protection hidden="1"/>
    </xf>
    <xf numFmtId="0" fontId="16" fillId="38" borderId="14" xfId="0" applyFont="1" applyFill="1" applyBorder="1" applyAlignment="1" applyProtection="1">
      <alignment horizontal="center" vertical="center"/>
      <protection hidden="1"/>
    </xf>
    <xf numFmtId="0" fontId="16" fillId="38" borderId="31" xfId="0" applyFont="1" applyFill="1" applyBorder="1" applyAlignment="1" applyProtection="1">
      <alignment horizontal="center" vertical="center"/>
      <protection hidden="1"/>
    </xf>
    <xf numFmtId="0" fontId="0" fillId="0" borderId="32" xfId="0" applyBorder="1" applyAlignment="1" applyProtection="1">
      <alignment horizontal="left" vertical="center" wrapText="1"/>
      <protection hidden="1"/>
    </xf>
    <xf numFmtId="0" fontId="31" fillId="38" borderId="0" xfId="0" applyFont="1" applyFill="1" applyBorder="1"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37" fillId="38" borderId="14" xfId="0" applyFont="1" applyFill="1" applyBorder="1" applyAlignment="1" applyProtection="1">
      <alignment horizontal="center" wrapText="1"/>
      <protection hidden="1"/>
    </xf>
    <xf numFmtId="0" fontId="0" fillId="0" borderId="31" xfId="0" applyBorder="1" applyAlignment="1" applyProtection="1">
      <alignment horizontal="center" wrapText="1"/>
      <protection hidden="1"/>
    </xf>
    <xf numFmtId="0" fontId="36" fillId="38" borderId="14" xfId="0" applyFont="1" applyFill="1"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23" xfId="0" applyBorder="1" applyAlignment="1" applyProtection="1">
      <alignment horizontal="center" wrapText="1"/>
      <protection hidden="1"/>
    </xf>
    <xf numFmtId="0" fontId="36" fillId="38" borderId="33" xfId="0" applyFont="1" applyFill="1" applyBorder="1" applyAlignment="1" applyProtection="1">
      <alignment horizontal="center" wrapText="1"/>
      <protection hidden="1"/>
    </xf>
    <xf numFmtId="0" fontId="0" fillId="0" borderId="34" xfId="0" applyBorder="1" applyAlignment="1" applyProtection="1">
      <alignment horizontal="center" wrapText="1"/>
      <protection hidden="1"/>
    </xf>
    <xf numFmtId="0" fontId="0" fillId="0" borderId="35" xfId="0" applyBorder="1" applyAlignment="1" applyProtection="1">
      <alignment horizontal="center" wrapText="1"/>
      <protection hidden="1"/>
    </xf>
    <xf numFmtId="0" fontId="16" fillId="38" borderId="27" xfId="0" applyFont="1" applyFill="1" applyBorder="1" applyAlignment="1" applyProtection="1">
      <alignment horizontal="center" vertical="center"/>
      <protection hidden="1"/>
    </xf>
    <xf numFmtId="0" fontId="16" fillId="38" borderId="28" xfId="0" applyFont="1" applyFill="1" applyBorder="1" applyAlignment="1" applyProtection="1">
      <alignment horizontal="center" vertical="center"/>
      <protection hidden="1"/>
    </xf>
    <xf numFmtId="0" fontId="16" fillId="38" borderId="36" xfId="0" applyFont="1" applyFill="1" applyBorder="1" applyAlignment="1" applyProtection="1">
      <alignment horizontal="center" vertical="center"/>
      <protection hidden="1"/>
    </xf>
    <xf numFmtId="0" fontId="16" fillId="38" borderId="0" xfId="0" applyFont="1" applyFill="1" applyBorder="1" applyAlignment="1" applyProtection="1">
      <alignment horizontal="center" vertical="center"/>
      <protection hidden="1"/>
    </xf>
    <xf numFmtId="0" fontId="16" fillId="38" borderId="23" xfId="0" applyFont="1" applyFill="1" applyBorder="1" applyAlignment="1" applyProtection="1">
      <alignment horizontal="center" vertical="center"/>
      <protection hidden="1"/>
    </xf>
    <xf numFmtId="0" fontId="0" fillId="0" borderId="37" xfId="0" applyBorder="1" applyAlignment="1" applyProtection="1">
      <alignment horizontal="center" wrapText="1"/>
      <protection hidden="1"/>
    </xf>
    <xf numFmtId="0" fontId="36" fillId="38" borderId="24" xfId="0" applyFont="1" applyFill="1" applyBorder="1" applyAlignment="1" applyProtection="1">
      <alignment horizontal="center" vertical="top" wrapText="1"/>
      <protection hidden="1"/>
    </xf>
    <xf numFmtId="0" fontId="0" fillId="0" borderId="38" xfId="0" applyBorder="1" applyAlignment="1" applyProtection="1">
      <alignment horizontal="center" vertical="top" wrapText="1"/>
      <protection hidden="1"/>
    </xf>
    <xf numFmtId="0" fontId="31" fillId="38" borderId="30" xfId="0" applyFont="1" applyFill="1" applyBorder="1" applyAlignment="1" applyProtection="1">
      <alignment horizontal="left" vertical="center" wrapText="1"/>
      <protection hidden="1"/>
    </xf>
    <xf numFmtId="0" fontId="31" fillId="0" borderId="0" xfId="0" applyFont="1" applyBorder="1" applyAlignment="1" applyProtection="1">
      <alignment horizontal="left" vertical="center" wrapText="1"/>
      <protection hidden="1"/>
    </xf>
    <xf numFmtId="0" fontId="31" fillId="0" borderId="31" xfId="0" applyFont="1" applyBorder="1" applyAlignment="1" applyProtection="1">
      <alignment horizontal="left" vertical="center" wrapText="1"/>
      <protection hidden="1"/>
    </xf>
    <xf numFmtId="0" fontId="31" fillId="38" borderId="39" xfId="0" applyFont="1" applyFill="1" applyBorder="1" applyAlignment="1" applyProtection="1">
      <alignment horizontal="left" vertical="center" wrapText="1"/>
      <protection hidden="1"/>
    </xf>
    <xf numFmtId="0" fontId="31" fillId="0" borderId="21" xfId="0" applyFont="1" applyBorder="1" applyAlignment="1" applyProtection="1">
      <alignment horizontal="left" vertical="center" wrapText="1"/>
      <protection hidden="1"/>
    </xf>
    <xf numFmtId="0" fontId="31" fillId="0" borderId="40" xfId="0" applyFont="1" applyBorder="1" applyAlignment="1" applyProtection="1">
      <alignment horizontal="left" vertical="center" wrapText="1"/>
      <protection hidden="1"/>
    </xf>
    <xf numFmtId="0" fontId="32" fillId="38" borderId="3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31" xfId="0" applyFont="1" applyBorder="1" applyAlignment="1" applyProtection="1">
      <alignment horizontal="left" vertical="center" wrapText="1"/>
      <protection hidden="1"/>
    </xf>
    <xf numFmtId="0" fontId="23" fillId="38" borderId="41" xfId="0" applyFont="1" applyFill="1" applyBorder="1" applyAlignment="1" applyProtection="1">
      <alignment horizontal="left" vertical="center" wrapText="1"/>
      <protection hidden="1"/>
    </xf>
    <xf numFmtId="0" fontId="23" fillId="0" borderId="42" xfId="0" applyFont="1" applyBorder="1" applyAlignment="1" applyProtection="1">
      <alignment horizontal="left" vertical="center" wrapText="1"/>
      <protection hidden="1"/>
    </xf>
    <xf numFmtId="0" fontId="17" fillId="0" borderId="42" xfId="0" applyFont="1" applyBorder="1" applyAlignment="1" applyProtection="1">
      <alignment horizontal="left" vertical="center" wrapText="1"/>
      <protection hidden="1"/>
    </xf>
    <xf numFmtId="0" fontId="17" fillId="0" borderId="43" xfId="0" applyFont="1" applyBorder="1" applyAlignment="1" applyProtection="1">
      <alignment horizontal="left" vertical="center" wrapText="1"/>
      <protection hidden="1"/>
    </xf>
    <xf numFmtId="0" fontId="16" fillId="38" borderId="44" xfId="0" applyFont="1" applyFill="1" applyBorder="1" applyAlignment="1" applyProtection="1">
      <alignment horizontal="center" vertical="center"/>
      <protection hidden="1"/>
    </xf>
    <xf numFmtId="0" fontId="16" fillId="38" borderId="29" xfId="0" applyFont="1" applyFill="1" applyBorder="1" applyAlignment="1" applyProtection="1">
      <alignment horizontal="center" vertical="center"/>
      <protection hidden="1"/>
    </xf>
    <xf numFmtId="0" fontId="17" fillId="0" borderId="14" xfId="0" applyFont="1" applyBorder="1" applyAlignment="1" applyProtection="1">
      <alignment horizontal="left" vertical="center" wrapText="1"/>
      <protection hidden="1"/>
    </xf>
    <xf numFmtId="0" fontId="16" fillId="38" borderId="14" xfId="0" applyNumberFormat="1" applyFont="1" applyFill="1" applyBorder="1" applyAlignment="1" applyProtection="1" quotePrefix="1">
      <alignment horizontal="center" vertical="center"/>
      <protection hidden="1"/>
    </xf>
    <xf numFmtId="0" fontId="16" fillId="38" borderId="31" xfId="0" applyNumberFormat="1" applyFont="1" applyFill="1" applyBorder="1" applyAlignment="1" applyProtection="1" quotePrefix="1">
      <alignment horizontal="center" vertical="center"/>
      <protection hidden="1"/>
    </xf>
    <xf numFmtId="0" fontId="0" fillId="0" borderId="45" xfId="0" applyBorder="1" applyAlignment="1" applyProtection="1">
      <alignment horizontal="left" vertical="center" wrapText="1"/>
      <protection hidden="1"/>
    </xf>
    <xf numFmtId="0" fontId="0" fillId="0" borderId="0" xfId="0" applyAlignment="1" applyProtection="1">
      <alignment/>
      <protection hidden="1"/>
    </xf>
    <xf numFmtId="0" fontId="16" fillId="38" borderId="30" xfId="0" applyFont="1" applyFill="1" applyBorder="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25" xfId="0" applyBorder="1" applyAlignment="1" applyProtection="1">
      <alignment horizontal="center" vertical="top" wrapText="1"/>
      <protection hidden="1"/>
    </xf>
    <xf numFmtId="0" fontId="0" fillId="0" borderId="26" xfId="0" applyBorder="1" applyAlignment="1" applyProtection="1">
      <alignment horizontal="center" vertical="top" wrapText="1"/>
      <protection hidden="1"/>
    </xf>
    <xf numFmtId="0" fontId="26" fillId="0"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11" fillId="0" borderId="0" xfId="0" applyFont="1" applyAlignment="1" applyProtection="1">
      <alignment horizontal="left" vertical="center" wrapText="1"/>
      <protection hidden="1"/>
    </xf>
    <xf numFmtId="0" fontId="29" fillId="0" borderId="0" xfId="0" applyFont="1" applyAlignment="1" applyProtection="1">
      <alignment horizontal="center" wrapText="1"/>
      <protection hidden="1"/>
    </xf>
    <xf numFmtId="0" fontId="25" fillId="39" borderId="15" xfId="0" applyFont="1" applyFill="1" applyBorder="1" applyAlignment="1" applyProtection="1">
      <alignment horizontal="left" vertical="center" wrapText="1"/>
      <protection hidden="1"/>
    </xf>
    <xf numFmtId="0" fontId="0" fillId="0" borderId="46" xfId="0" applyBorder="1" applyAlignment="1" applyProtection="1">
      <alignment horizontal="left" vertical="center" wrapText="1"/>
      <protection hidden="1"/>
    </xf>
    <xf numFmtId="0" fontId="0" fillId="0" borderId="47"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35" fillId="37" borderId="20" xfId="0" applyFont="1" applyFill="1" applyBorder="1" applyAlignment="1" applyProtection="1">
      <alignment horizontal="left" vertical="top" wrapText="1"/>
      <protection hidden="1"/>
    </xf>
    <xf numFmtId="0" fontId="35" fillId="37" borderId="21" xfId="0" applyFont="1" applyFill="1" applyBorder="1" applyAlignment="1" applyProtection="1">
      <alignment horizontal="left" vertical="top" wrapText="1"/>
      <protection hidden="1"/>
    </xf>
    <xf numFmtId="0" fontId="35" fillId="37" borderId="22" xfId="0" applyFont="1" applyFill="1" applyBorder="1" applyAlignment="1" applyProtection="1">
      <alignment horizontal="left" vertical="top" wrapText="1"/>
      <protection hidden="1"/>
    </xf>
    <xf numFmtId="0" fontId="35" fillId="37" borderId="14" xfId="0" applyFont="1" applyFill="1" applyBorder="1" applyAlignment="1" applyProtection="1">
      <alignment horizontal="left" vertical="top" wrapText="1"/>
      <protection hidden="1"/>
    </xf>
    <xf numFmtId="0" fontId="35" fillId="37" borderId="0" xfId="0" applyFont="1" applyFill="1" applyBorder="1" applyAlignment="1" applyProtection="1">
      <alignment horizontal="left" vertical="top" wrapText="1"/>
      <protection hidden="1"/>
    </xf>
    <xf numFmtId="0" fontId="35" fillId="37" borderId="23" xfId="0" applyFont="1" applyFill="1"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25" xfId="0" applyBorder="1" applyAlignment="1" applyProtection="1">
      <alignment horizontal="left" vertical="center" wrapText="1"/>
      <protection hidden="1"/>
    </xf>
    <xf numFmtId="0" fontId="27" fillId="40" borderId="48" xfId="0"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24" fillId="0" borderId="50" xfId="0" applyFont="1" applyBorder="1" applyAlignment="1" applyProtection="1">
      <alignment horizontal="left" vertical="center" wrapText="1"/>
      <protection hidden="1"/>
    </xf>
    <xf numFmtId="0" fontId="2" fillId="0" borderId="32" xfId="0" applyFont="1" applyBorder="1" applyAlignment="1" applyProtection="1">
      <alignment horizontal="left" vertical="center" wrapText="1"/>
      <protection hidden="1"/>
    </xf>
    <xf numFmtId="0" fontId="36" fillId="38" borderId="51" xfId="0" applyFont="1" applyFill="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26" fillId="34" borderId="51" xfId="0" applyFont="1" applyFill="1"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42" fillId="36" borderId="16" xfId="0" applyFont="1" applyFill="1" applyBorder="1" applyAlignment="1" applyProtection="1">
      <alignment horizontal="right" vertical="center" wrapText="1"/>
      <protection hidden="1"/>
    </xf>
    <xf numFmtId="0" fontId="34" fillId="0" borderId="51" xfId="0" applyFont="1" applyBorder="1" applyAlignment="1" applyProtection="1">
      <alignment horizontal="left" shrinkToFit="1"/>
      <protection hidden="1"/>
    </xf>
    <xf numFmtId="0" fontId="0" fillId="0" borderId="34" xfId="0" applyBorder="1" applyAlignment="1">
      <alignment/>
    </xf>
    <xf numFmtId="0" fontId="34" fillId="0" borderId="30" xfId="0" applyFont="1" applyBorder="1" applyAlignment="1" applyProtection="1">
      <alignment horizontal="left" wrapText="1"/>
      <protection hidden="1"/>
    </xf>
    <xf numFmtId="0" fontId="0" fillId="0" borderId="0" xfId="0" applyAlignment="1">
      <alignment/>
    </xf>
    <xf numFmtId="0" fontId="17" fillId="34" borderId="15" xfId="57" applyFont="1"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14" fontId="17" fillId="34" borderId="15" xfId="0" applyNumberFormat="1" applyFont="1" applyFill="1" applyBorder="1" applyAlignment="1" applyProtection="1">
      <alignment horizontal="center" vertical="center" wrapText="1"/>
      <protection locked="0"/>
    </xf>
    <xf numFmtId="14" fontId="0" fillId="0" borderId="47" xfId="0" applyNumberFormat="1" applyBorder="1" applyAlignment="1" applyProtection="1">
      <alignment horizontal="center" vertical="center" wrapText="1"/>
      <protection locked="0"/>
    </xf>
    <xf numFmtId="0" fontId="17" fillId="34" borderId="46" xfId="0" applyFont="1" applyFill="1" applyBorder="1" applyAlignment="1" applyProtection="1">
      <alignment horizontal="left" vertical="center" wrapText="1"/>
      <protection locked="0"/>
    </xf>
    <xf numFmtId="0" fontId="17" fillId="34" borderId="47" xfId="0" applyFont="1" applyFill="1" applyBorder="1" applyAlignment="1" applyProtection="1">
      <alignment horizontal="left" vertical="center" wrapText="1"/>
      <protection locked="0"/>
    </xf>
    <xf numFmtId="0" fontId="0" fillId="35" borderId="53" xfId="0" applyFill="1" applyBorder="1" applyAlignment="1" applyProtection="1">
      <alignment horizontal="center" vertical="center" wrapText="1"/>
      <protection hidden="1"/>
    </xf>
    <xf numFmtId="0" fontId="0" fillId="35" borderId="54" xfId="0" applyFill="1" applyBorder="1" applyAlignment="1" applyProtection="1">
      <alignment horizontal="center" vertical="center" wrapText="1"/>
      <protection hidden="1"/>
    </xf>
    <xf numFmtId="0" fontId="0" fillId="35" borderId="55" xfId="0" applyFill="1" applyBorder="1" applyAlignment="1" applyProtection="1">
      <alignment horizontal="center" vertical="center" wrapText="1"/>
      <protection hidden="1"/>
    </xf>
    <xf numFmtId="0" fontId="0" fillId="0" borderId="0" xfId="57" applyAlignment="1" applyProtection="1">
      <alignment horizontal="left" vertical="center" wrapText="1"/>
      <protection hidden="1"/>
    </xf>
    <xf numFmtId="0" fontId="18" fillId="0" borderId="0" xfId="57" applyFont="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17" fillId="34" borderId="20" xfId="57" applyFont="1" applyFill="1" applyBorder="1" applyAlignment="1" applyProtection="1">
      <alignment horizontal="left" vertical="top" wrapText="1"/>
      <protection locked="0"/>
    </xf>
    <xf numFmtId="0" fontId="17" fillId="34" borderId="21" xfId="0" applyFont="1" applyFill="1" applyBorder="1" applyAlignment="1" applyProtection="1">
      <alignment horizontal="left" vertical="top" wrapText="1"/>
      <protection locked="0"/>
    </xf>
    <xf numFmtId="0" fontId="17" fillId="34" borderId="22" xfId="0" applyFont="1" applyFill="1" applyBorder="1" applyAlignment="1" applyProtection="1">
      <alignment horizontal="left" vertical="top" wrapText="1"/>
      <protection locked="0"/>
    </xf>
    <xf numFmtId="0" fontId="17" fillId="34" borderId="14" xfId="0" applyFont="1" applyFill="1" applyBorder="1" applyAlignment="1" applyProtection="1">
      <alignment horizontal="left" vertical="top" wrapText="1"/>
      <protection locked="0"/>
    </xf>
    <xf numFmtId="0" fontId="17" fillId="34" borderId="0" xfId="0" applyFont="1" applyFill="1" applyBorder="1" applyAlignment="1" applyProtection="1">
      <alignment horizontal="left" vertical="top" wrapText="1"/>
      <protection locked="0"/>
    </xf>
    <xf numFmtId="0" fontId="17" fillId="34" borderId="23" xfId="0" applyFont="1" applyFill="1" applyBorder="1" applyAlignment="1" applyProtection="1">
      <alignment horizontal="left" vertical="top" wrapText="1"/>
      <protection locked="0"/>
    </xf>
    <xf numFmtId="0" fontId="17" fillId="34" borderId="24" xfId="0" applyFont="1" applyFill="1" applyBorder="1" applyAlignment="1" applyProtection="1">
      <alignment horizontal="left" vertical="top" wrapText="1"/>
      <protection locked="0"/>
    </xf>
    <xf numFmtId="0" fontId="17" fillId="34" borderId="25" xfId="0" applyFont="1" applyFill="1" applyBorder="1" applyAlignment="1" applyProtection="1">
      <alignment horizontal="left" vertical="top" wrapText="1"/>
      <protection locked="0"/>
    </xf>
    <xf numFmtId="0" fontId="17" fillId="34" borderId="26" xfId="0" applyFont="1" applyFill="1" applyBorder="1" applyAlignment="1" applyProtection="1">
      <alignment horizontal="left" vertical="top" wrapText="1"/>
      <protection locked="0"/>
    </xf>
    <xf numFmtId="49" fontId="17" fillId="33" borderId="56" xfId="0" applyNumberFormat="1" applyFont="1" applyFill="1" applyBorder="1" applyAlignment="1" applyProtection="1">
      <alignment horizontal="left" vertical="top" wrapText="1"/>
      <protection hidden="1"/>
    </xf>
    <xf numFmtId="49" fontId="17" fillId="33" borderId="57" xfId="0" applyNumberFormat="1" applyFont="1" applyFill="1"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0" fontId="0" fillId="0" borderId="58" xfId="0" applyBorder="1" applyAlignment="1" applyProtection="1">
      <alignment horizontal="left" vertical="top" wrapText="1"/>
      <protection hidden="1"/>
    </xf>
    <xf numFmtId="49" fontId="17" fillId="33" borderId="56" xfId="0" applyNumberFormat="1" applyFont="1" applyFill="1" applyBorder="1" applyAlignment="1" applyProtection="1">
      <alignment horizontal="center" vertical="top"/>
      <protection hidden="1"/>
    </xf>
    <xf numFmtId="49" fontId="17" fillId="33" borderId="58" xfId="0" applyNumberFormat="1" applyFont="1" applyFill="1" applyBorder="1" applyAlignment="1" applyProtection="1">
      <alignment horizontal="center" vertical="top"/>
      <protection hidden="1"/>
    </xf>
    <xf numFmtId="49" fontId="17" fillId="33" borderId="59" xfId="0" applyNumberFormat="1" applyFont="1" applyFill="1"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60" xfId="0" applyBorder="1" applyAlignment="1" applyProtection="1">
      <alignment horizontal="left" vertical="top" wrapText="1"/>
      <protection hidden="1"/>
    </xf>
    <xf numFmtId="49" fontId="17" fillId="33" borderId="59" xfId="0" applyNumberFormat="1" applyFont="1" applyFill="1" applyBorder="1" applyAlignment="1" applyProtection="1">
      <alignment horizontal="center" vertical="top"/>
      <protection hidden="1"/>
    </xf>
    <xf numFmtId="49" fontId="17" fillId="33" borderId="60" xfId="0" applyNumberFormat="1" applyFont="1" applyFill="1" applyBorder="1" applyAlignment="1" applyProtection="1">
      <alignment horizontal="center" vertical="top"/>
      <protection hidden="1"/>
    </xf>
    <xf numFmtId="0" fontId="1" fillId="33" borderId="61" xfId="0" applyFont="1" applyFill="1" applyBorder="1" applyAlignment="1" applyProtection="1">
      <alignment horizontal="center"/>
      <protection hidden="1"/>
    </xf>
    <xf numFmtId="0" fontId="1" fillId="33" borderId="62" xfId="0" applyFont="1" applyFill="1" applyBorder="1" applyAlignment="1" applyProtection="1">
      <alignment horizontal="center"/>
      <protection hidden="1"/>
    </xf>
    <xf numFmtId="0" fontId="1" fillId="33" borderId="63" xfId="0" applyFont="1" applyFill="1" applyBorder="1" applyAlignment="1" applyProtection="1">
      <alignment horizontal="center"/>
      <protection hidden="1"/>
    </xf>
    <xf numFmtId="0" fontId="1" fillId="33" borderId="61" xfId="0" applyFont="1" applyFill="1" applyBorder="1" applyAlignment="1" applyProtection="1">
      <alignment horizontal="center" wrapText="1"/>
      <protection hidden="1"/>
    </xf>
    <xf numFmtId="0" fontId="0" fillId="0" borderId="63" xfId="0" applyBorder="1" applyAlignment="1" applyProtection="1">
      <alignment horizontal="center" wrapText="1"/>
      <protection hidden="1"/>
    </xf>
    <xf numFmtId="49" fontId="17" fillId="33" borderId="45" xfId="0" applyNumberFormat="1" applyFont="1" applyFill="1" applyBorder="1" applyAlignment="1" applyProtection="1">
      <alignment horizontal="left" vertical="top" wrapText="1"/>
      <protection hidden="1"/>
    </xf>
    <xf numFmtId="0" fontId="0" fillId="0" borderId="64" xfId="0" applyBorder="1" applyAlignment="1" applyProtection="1">
      <alignment horizontal="left" vertical="top" wrapText="1"/>
      <protection hidden="1"/>
    </xf>
    <xf numFmtId="49" fontId="17" fillId="33" borderId="45" xfId="0" applyNumberFormat="1" applyFont="1" applyFill="1" applyBorder="1" applyAlignment="1" applyProtection="1">
      <alignment horizontal="center" vertical="top"/>
      <protection hidden="1"/>
    </xf>
    <xf numFmtId="49" fontId="17" fillId="33" borderId="64" xfId="0" applyNumberFormat="1" applyFont="1" applyFill="1" applyBorder="1" applyAlignment="1" applyProtection="1">
      <alignment horizontal="center" vertical="top"/>
      <protection hidden="1"/>
    </xf>
    <xf numFmtId="49" fontId="17" fillId="33" borderId="65" xfId="0" applyNumberFormat="1" applyFont="1" applyFill="1"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0" fillId="0" borderId="66" xfId="0" applyBorder="1" applyAlignment="1" applyProtection="1">
      <alignment horizontal="left" vertical="top" wrapText="1"/>
      <protection hidden="1"/>
    </xf>
    <xf numFmtId="49" fontId="17" fillId="33" borderId="65" xfId="0" applyNumberFormat="1" applyFont="1" applyFill="1" applyBorder="1" applyAlignment="1" applyProtection="1">
      <alignment horizontal="center" vertical="top"/>
      <protection hidden="1"/>
    </xf>
    <xf numFmtId="49" fontId="17" fillId="33" borderId="66" xfId="0" applyNumberFormat="1" applyFont="1" applyFill="1" applyBorder="1" applyAlignment="1" applyProtection="1">
      <alignment horizontal="center" vertical="top"/>
      <protection hidden="1"/>
    </xf>
    <xf numFmtId="49" fontId="17" fillId="33" borderId="49" xfId="0" applyNumberFormat="1" applyFont="1" applyFill="1"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0" fontId="0" fillId="0" borderId="19" xfId="0" applyBorder="1" applyAlignment="1" applyProtection="1">
      <alignment horizontal="left" vertical="top" wrapText="1"/>
      <protection hidden="1"/>
    </xf>
    <xf numFmtId="0" fontId="17" fillId="33" borderId="49" xfId="0" applyFont="1" applyFill="1" applyBorder="1" applyAlignment="1" applyProtection="1">
      <alignment horizontal="center" vertical="top"/>
      <protection hidden="1"/>
    </xf>
    <xf numFmtId="0" fontId="17" fillId="33" borderId="19" xfId="0" applyFont="1" applyFill="1" applyBorder="1" applyAlignment="1" applyProtection="1">
      <alignment horizontal="center" vertical="top"/>
      <protection hidden="1"/>
    </xf>
    <xf numFmtId="0" fontId="7" fillId="0" borderId="0" xfId="0" applyFont="1" applyAlignment="1" applyProtection="1">
      <alignment horizontal="right" vertical="center" wrapText="1"/>
      <protection hidden="1"/>
    </xf>
    <xf numFmtId="0" fontId="8" fillId="0" borderId="0" xfId="0" applyFont="1" applyAlignment="1" applyProtection="1">
      <alignment horizontal="left" vertical="center" wrapText="1"/>
      <protection hidden="1"/>
    </xf>
    <xf numFmtId="0" fontId="44" fillId="40" borderId="61" xfId="0" applyFont="1" applyFill="1" applyBorder="1" applyAlignment="1" applyProtection="1">
      <alignment horizontal="center" vertical="center" wrapText="1"/>
      <protection hidden="1"/>
    </xf>
    <xf numFmtId="0" fontId="44" fillId="40" borderId="63" xfId="0" applyFont="1" applyFill="1" applyBorder="1" applyAlignment="1" applyProtection="1">
      <alignment horizontal="center" vertical="center" wrapText="1"/>
      <protection hidden="1"/>
    </xf>
    <xf numFmtId="0" fontId="17" fillId="0" borderId="14" xfId="0" applyFont="1"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0" fontId="0" fillId="0" borderId="64" xfId="0"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1</xdr:col>
      <xdr:colOff>447675</xdr:colOff>
      <xdr:row>5</xdr:row>
      <xdr:rowOff>123825</xdr:rowOff>
    </xdr:to>
    <xdr:pic>
      <xdr:nvPicPr>
        <xdr:cNvPr id="1" name="Picture 15" descr="color-seal-3-inch"/>
        <xdr:cNvPicPr preferRelativeResize="1">
          <a:picLocks noChangeAspect="1"/>
        </xdr:cNvPicPr>
      </xdr:nvPicPr>
      <xdr:blipFill>
        <a:blip r:embed="rId1"/>
        <a:stretch>
          <a:fillRect/>
        </a:stretch>
      </xdr:blipFill>
      <xdr:spPr>
        <a:xfrm>
          <a:off x="104775" y="171450"/>
          <a:ext cx="1219200" cy="1057275"/>
        </a:xfrm>
        <a:prstGeom prst="rect">
          <a:avLst/>
        </a:prstGeom>
        <a:noFill/>
        <a:ln w="9525" cmpd="sng">
          <a:noFill/>
        </a:ln>
      </xdr:spPr>
    </xdr:pic>
    <xdr:clientData/>
  </xdr:twoCellAnchor>
  <xdr:twoCellAnchor editAs="oneCell">
    <xdr:from>
      <xdr:col>8</xdr:col>
      <xdr:colOff>38100</xdr:colOff>
      <xdr:row>36</xdr:row>
      <xdr:rowOff>47625</xdr:rowOff>
    </xdr:from>
    <xdr:to>
      <xdr:col>10</xdr:col>
      <xdr:colOff>1162050</xdr:colOff>
      <xdr:row>36</xdr:row>
      <xdr:rowOff>295275</xdr:rowOff>
    </xdr:to>
    <xdr:pic>
      <xdr:nvPicPr>
        <xdr:cNvPr id="2" name="ComboBox1"/>
        <xdr:cNvPicPr preferRelativeResize="1">
          <a:picLocks noChangeAspect="0"/>
        </xdr:cNvPicPr>
      </xdr:nvPicPr>
      <xdr:blipFill>
        <a:blip r:embed="rId2"/>
        <a:stretch>
          <a:fillRect/>
        </a:stretch>
      </xdr:blipFill>
      <xdr:spPr>
        <a:xfrm>
          <a:off x="5514975" y="7648575"/>
          <a:ext cx="3238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139"/>
  <sheetViews>
    <sheetView showGridLines="0" showRowColHeaders="0" tabSelected="1" zoomScale="115" zoomScaleNormal="115" zoomScaleSheetLayoutView="115" zoomScalePageLayoutView="0" workbookViewId="0" topLeftCell="A1">
      <selection activeCell="A3" sqref="A3:K3"/>
    </sheetView>
  </sheetViews>
  <sheetFormatPr defaultColWidth="9.140625" defaultRowHeight="12.75"/>
  <cols>
    <col min="1" max="1" width="13.140625" style="6" customWidth="1"/>
    <col min="2" max="2" width="12.8515625" style="6" customWidth="1"/>
    <col min="3" max="3" width="7.8515625" style="6" customWidth="1"/>
    <col min="4" max="4" width="8.57421875" style="6" customWidth="1"/>
    <col min="5" max="5" width="10.7109375" style="6" customWidth="1"/>
    <col min="6" max="6" width="5.7109375" style="6" customWidth="1"/>
    <col min="7" max="7" width="9.7109375" style="6" customWidth="1"/>
    <col min="8" max="8" width="13.57421875" style="6" customWidth="1"/>
    <col min="9" max="9" width="18.140625" style="6" customWidth="1"/>
    <col min="10" max="10" width="13.57421875" style="6" customWidth="1"/>
    <col min="11" max="11" width="17.7109375" style="6" customWidth="1"/>
    <col min="12" max="16384" width="9.140625" style="6" customWidth="1"/>
  </cols>
  <sheetData>
    <row r="1" spans="2:11" ht="15" customHeight="1">
      <c r="B1" s="26"/>
      <c r="C1" s="26"/>
      <c r="D1" s="26"/>
      <c r="E1" s="26"/>
      <c r="F1" s="26"/>
      <c r="G1" s="26"/>
      <c r="H1" s="26"/>
      <c r="I1" s="26"/>
      <c r="J1" s="26"/>
      <c r="K1" s="26"/>
    </row>
    <row r="2" spans="1:11" ht="18" customHeight="1">
      <c r="A2" s="51" t="s">
        <v>81</v>
      </c>
      <c r="B2" s="52"/>
      <c r="C2" s="52"/>
      <c r="D2" s="52"/>
      <c r="E2" s="52"/>
      <c r="F2" s="52"/>
      <c r="G2" s="52"/>
      <c r="H2" s="52"/>
      <c r="I2" s="52"/>
      <c r="J2" s="52"/>
      <c r="K2" s="52"/>
    </row>
    <row r="3" spans="1:11" ht="18" customHeight="1">
      <c r="A3" s="51" t="s">
        <v>71</v>
      </c>
      <c r="B3" s="52"/>
      <c r="C3" s="52"/>
      <c r="D3" s="52"/>
      <c r="E3" s="52"/>
      <c r="F3" s="52"/>
      <c r="G3" s="52"/>
      <c r="H3" s="52"/>
      <c r="I3" s="52"/>
      <c r="J3" s="52"/>
      <c r="K3" s="52"/>
    </row>
    <row r="4" spans="1:11" ht="18" customHeight="1">
      <c r="A4" s="26"/>
      <c r="B4" s="26"/>
      <c r="C4" s="51" t="s">
        <v>47</v>
      </c>
      <c r="D4" s="51"/>
      <c r="E4" s="51"/>
      <c r="F4" s="51"/>
      <c r="G4" s="51"/>
      <c r="H4" s="52"/>
      <c r="I4" s="52"/>
      <c r="J4" s="119" t="s">
        <v>83</v>
      </c>
      <c r="K4" s="119"/>
    </row>
    <row r="5" spans="1:11" ht="18" customHeight="1">
      <c r="A5" s="26"/>
      <c r="B5" s="26"/>
      <c r="C5" s="51" t="s">
        <v>48</v>
      </c>
      <c r="D5" s="51"/>
      <c r="E5" s="51"/>
      <c r="F5" s="51"/>
      <c r="G5" s="51"/>
      <c r="H5" s="52"/>
      <c r="I5" s="52"/>
      <c r="J5" s="119" t="s">
        <v>49</v>
      </c>
      <c r="K5" s="119"/>
    </row>
    <row r="6" spans="1:11" ht="15" customHeight="1">
      <c r="A6" s="26"/>
      <c r="B6" s="26"/>
      <c r="C6" s="26"/>
      <c r="D6" s="26"/>
      <c r="E6" s="26"/>
      <c r="F6" s="26"/>
      <c r="G6" s="26"/>
      <c r="H6" s="26"/>
      <c r="I6" s="26"/>
      <c r="J6" s="26"/>
      <c r="K6" s="26"/>
    </row>
    <row r="7" spans="1:11" ht="15" customHeight="1">
      <c r="A7" s="118"/>
      <c r="B7" s="26"/>
      <c r="C7" s="26"/>
      <c r="D7" s="26"/>
      <c r="E7" s="26"/>
      <c r="F7" s="26"/>
      <c r="G7" s="26"/>
      <c r="H7" s="26"/>
      <c r="I7" s="26"/>
      <c r="J7" s="26"/>
      <c r="K7" s="26"/>
    </row>
    <row r="8" spans="1:11" ht="15" customHeight="1">
      <c r="A8" s="34" t="s">
        <v>46</v>
      </c>
      <c r="B8" s="35"/>
      <c r="C8" s="35"/>
      <c r="D8" s="35"/>
      <c r="E8" s="35"/>
      <c r="F8" s="35"/>
      <c r="G8" s="35"/>
      <c r="H8" s="35"/>
      <c r="I8" s="35"/>
      <c r="J8" s="35"/>
      <c r="K8" s="36"/>
    </row>
    <row r="9" spans="1:11" ht="15" customHeight="1">
      <c r="A9" s="37" t="s">
        <v>29</v>
      </c>
      <c r="B9" s="38"/>
      <c r="C9" s="38"/>
      <c r="D9" s="38"/>
      <c r="E9" s="38"/>
      <c r="F9" s="38"/>
      <c r="G9" s="38"/>
      <c r="H9" s="38"/>
      <c r="I9" s="38"/>
      <c r="J9" s="38"/>
      <c r="K9" s="39"/>
    </row>
    <row r="10" spans="1:11" ht="15" customHeight="1">
      <c r="A10" s="59" t="s">
        <v>33</v>
      </c>
      <c r="B10" s="60"/>
      <c r="C10" s="60"/>
      <c r="D10" s="60"/>
      <c r="E10" s="60"/>
      <c r="F10" s="60"/>
      <c r="G10" s="60"/>
      <c r="H10" s="60"/>
      <c r="I10" s="60"/>
      <c r="J10" s="60"/>
      <c r="K10" s="61"/>
    </row>
    <row r="11" spans="1:11" ht="15" customHeight="1">
      <c r="A11" s="53" t="s">
        <v>72</v>
      </c>
      <c r="B11" s="54"/>
      <c r="C11" s="54"/>
      <c r="D11" s="54"/>
      <c r="E11" s="54"/>
      <c r="F11" s="54"/>
      <c r="G11" s="54"/>
      <c r="H11" s="54"/>
      <c r="I11" s="54"/>
      <c r="J11" s="54"/>
      <c r="K11" s="55"/>
    </row>
    <row r="12" spans="1:11" ht="15" customHeight="1">
      <c r="A12" s="56" t="s">
        <v>73</v>
      </c>
      <c r="B12" s="57"/>
      <c r="C12" s="57"/>
      <c r="D12" s="57"/>
      <c r="E12" s="57"/>
      <c r="F12" s="57"/>
      <c r="G12" s="57"/>
      <c r="H12" s="57"/>
      <c r="I12" s="57"/>
      <c r="J12" s="57"/>
      <c r="K12" s="58"/>
    </row>
    <row r="13" spans="1:11" ht="15" customHeight="1">
      <c r="A13" s="26"/>
      <c r="B13" s="26"/>
      <c r="C13" s="26"/>
      <c r="D13" s="26"/>
      <c r="E13" s="26"/>
      <c r="F13" s="26"/>
      <c r="G13" s="26"/>
      <c r="H13" s="26"/>
      <c r="I13" s="26"/>
      <c r="J13" s="26"/>
      <c r="K13" s="26"/>
    </row>
    <row r="14" spans="1:11" ht="15" customHeight="1">
      <c r="A14" s="26"/>
      <c r="B14" s="26"/>
      <c r="C14" s="26"/>
      <c r="D14" s="26"/>
      <c r="E14" s="26"/>
      <c r="F14" s="26"/>
      <c r="G14" s="26"/>
      <c r="H14" s="26"/>
      <c r="I14" s="26"/>
      <c r="J14" s="26"/>
      <c r="K14" s="26"/>
    </row>
    <row r="15" spans="1:11" ht="15" customHeight="1">
      <c r="A15" s="116" t="s">
        <v>74</v>
      </c>
      <c r="B15" s="117"/>
      <c r="C15" s="26"/>
      <c r="D15" s="26"/>
      <c r="E15" s="26"/>
      <c r="F15" s="26"/>
      <c r="G15" s="26"/>
      <c r="H15" s="26"/>
      <c r="I15" s="26"/>
      <c r="J15" s="26"/>
      <c r="K15" s="26"/>
    </row>
    <row r="16" spans="1:11" ht="24.75" customHeight="1">
      <c r="A16" s="117"/>
      <c r="B16" s="117"/>
      <c r="C16" s="40"/>
      <c r="D16" s="41"/>
      <c r="E16" s="41"/>
      <c r="F16" s="41"/>
      <c r="G16" s="41"/>
      <c r="H16" s="41"/>
      <c r="I16" s="41"/>
      <c r="J16" s="42"/>
      <c r="K16" s="7"/>
    </row>
    <row r="17" spans="1:11" ht="24.75" customHeight="1">
      <c r="A17" s="117"/>
      <c r="B17" s="117"/>
      <c r="C17" s="43"/>
      <c r="D17" s="44"/>
      <c r="E17" s="44"/>
      <c r="F17" s="44"/>
      <c r="G17" s="44"/>
      <c r="H17" s="44"/>
      <c r="I17" s="44"/>
      <c r="J17" s="45"/>
      <c r="K17" s="8"/>
    </row>
    <row r="18" spans="1:11" ht="15" customHeight="1">
      <c r="A18" s="117"/>
      <c r="B18" s="117"/>
      <c r="C18" s="26"/>
      <c r="D18" s="26"/>
      <c r="E18" s="26"/>
      <c r="F18" s="26"/>
      <c r="G18" s="26"/>
      <c r="H18" s="26"/>
      <c r="I18" s="26"/>
      <c r="J18" s="26"/>
      <c r="K18" s="26"/>
    </row>
    <row r="19" spans="1:11" ht="15" customHeight="1">
      <c r="A19" s="26"/>
      <c r="B19" s="26"/>
      <c r="C19" s="26"/>
      <c r="D19" s="26"/>
      <c r="E19" s="26"/>
      <c r="F19" s="26"/>
      <c r="G19" s="26"/>
      <c r="H19" s="26"/>
      <c r="I19" s="26"/>
      <c r="J19" s="26"/>
      <c r="K19" s="26"/>
    </row>
    <row r="20" spans="1:11" ht="15" customHeight="1">
      <c r="A20" s="26"/>
      <c r="B20" s="26"/>
      <c r="C20" s="26"/>
      <c r="D20" s="26"/>
      <c r="E20" s="26"/>
      <c r="F20" s="26"/>
      <c r="G20" s="26"/>
      <c r="H20" s="26"/>
      <c r="I20" s="26"/>
      <c r="J20" s="26"/>
      <c r="K20" s="26"/>
    </row>
    <row r="21" spans="1:11" ht="19.5" customHeight="1" thickBot="1">
      <c r="A21" s="135" t="s">
        <v>0</v>
      </c>
      <c r="B21" s="135"/>
      <c r="C21" s="135"/>
      <c r="D21" s="135"/>
      <c r="E21" s="135"/>
      <c r="F21" s="135"/>
      <c r="G21" s="135"/>
      <c r="H21" s="135"/>
      <c r="I21" s="135"/>
      <c r="J21" s="135"/>
      <c r="K21" s="135"/>
    </row>
    <row r="22" spans="1:11" ht="15" customHeight="1" thickTop="1">
      <c r="A22" s="136"/>
      <c r="B22" s="69"/>
      <c r="C22" s="69"/>
      <c r="D22" s="69"/>
      <c r="E22" s="69"/>
      <c r="F22" s="69"/>
      <c r="G22" s="69"/>
      <c r="H22" s="69"/>
      <c r="I22" s="69"/>
      <c r="J22" s="69"/>
      <c r="K22" s="69"/>
    </row>
    <row r="23" spans="1:11" ht="18" customHeight="1">
      <c r="A23" s="50" t="s">
        <v>1</v>
      </c>
      <c r="B23" s="50"/>
      <c r="C23" s="50"/>
      <c r="D23" s="50"/>
      <c r="E23" s="50"/>
      <c r="F23" s="50"/>
      <c r="G23" s="50"/>
      <c r="H23" s="50"/>
      <c r="I23" s="50"/>
      <c r="J23" s="50"/>
      <c r="K23" s="50"/>
    </row>
    <row r="24" spans="1:11" ht="15" customHeight="1">
      <c r="A24" s="66"/>
      <c r="B24" s="66"/>
      <c r="C24" s="66"/>
      <c r="D24" s="66"/>
      <c r="E24" s="66"/>
      <c r="F24" s="66"/>
      <c r="G24" s="66"/>
      <c r="H24" s="66"/>
      <c r="I24" s="66"/>
      <c r="J24" s="66"/>
      <c r="K24" s="66"/>
    </row>
    <row r="25" spans="2:11" ht="15" customHeight="1">
      <c r="B25" s="111" t="s">
        <v>4</v>
      </c>
      <c r="C25" s="111"/>
      <c r="D25" s="111"/>
      <c r="E25" s="112"/>
      <c r="F25" s="113"/>
      <c r="G25" s="16">
        <v>10</v>
      </c>
      <c r="H25" s="105" t="s">
        <v>106</v>
      </c>
      <c r="I25" s="26"/>
      <c r="J25" s="9">
        <f>G25*0.453592</f>
        <v>4.53592</v>
      </c>
      <c r="K25" s="10" t="s">
        <v>3</v>
      </c>
    </row>
    <row r="26" spans="2:11" ht="15" customHeight="1">
      <c r="B26" s="111" t="s">
        <v>30</v>
      </c>
      <c r="C26" s="26"/>
      <c r="D26" s="26"/>
      <c r="E26" s="72"/>
      <c r="F26" s="113"/>
      <c r="G26" s="16">
        <v>1</v>
      </c>
      <c r="H26" s="105" t="s">
        <v>107</v>
      </c>
      <c r="I26" s="26"/>
      <c r="J26" s="9">
        <f>G26*0.3048^2</f>
        <v>0.09290304</v>
      </c>
      <c r="K26" s="10" t="s">
        <v>69</v>
      </c>
    </row>
    <row r="27" spans="2:11" ht="15" customHeight="1">
      <c r="B27" s="111" t="s">
        <v>93</v>
      </c>
      <c r="C27" s="26"/>
      <c r="D27" s="26"/>
      <c r="E27" s="72"/>
      <c r="F27" s="113"/>
      <c r="G27" s="17">
        <v>589</v>
      </c>
      <c r="H27" s="209" t="s">
        <v>70</v>
      </c>
      <c r="I27" s="26"/>
      <c r="J27" s="26"/>
      <c r="K27" s="26"/>
    </row>
    <row r="28" spans="2:11" ht="15" customHeight="1">
      <c r="B28" s="111" t="s">
        <v>13</v>
      </c>
      <c r="C28" s="26"/>
      <c r="D28" s="26"/>
      <c r="E28" s="72"/>
      <c r="F28" s="113"/>
      <c r="G28" s="17">
        <v>24000</v>
      </c>
      <c r="H28" s="209" t="s">
        <v>5</v>
      </c>
      <c r="I28" s="26"/>
      <c r="J28" s="26"/>
      <c r="K28" s="26"/>
    </row>
    <row r="29" spans="1:11" ht="15" customHeight="1" thickBot="1">
      <c r="A29" s="26"/>
      <c r="B29" s="26"/>
      <c r="C29" s="26"/>
      <c r="D29" s="26"/>
      <c r="E29" s="26"/>
      <c r="F29" s="26"/>
      <c r="G29" s="26"/>
      <c r="H29" s="26"/>
      <c r="I29" s="26"/>
      <c r="J29" s="26"/>
      <c r="K29" s="26"/>
    </row>
    <row r="30" spans="1:11" ht="24.75" customHeight="1" thickBot="1" thickTop="1">
      <c r="A30" s="26"/>
      <c r="B30" s="26"/>
      <c r="C30" s="26"/>
      <c r="D30" s="26"/>
      <c r="E30" s="211"/>
      <c r="F30" s="207" t="s">
        <v>75</v>
      </c>
      <c r="G30" s="208"/>
      <c r="H30" s="108"/>
      <c r="I30" s="109"/>
      <c r="J30" s="109"/>
      <c r="K30" s="109"/>
    </row>
    <row r="31" spans="1:11" ht="15" customHeight="1" thickBot="1" thickTop="1">
      <c r="A31" s="210"/>
      <c r="B31" s="210"/>
      <c r="C31" s="210"/>
      <c r="D31" s="210"/>
      <c r="E31" s="210"/>
      <c r="F31" s="210"/>
      <c r="G31" s="210"/>
      <c r="H31" s="210"/>
      <c r="I31" s="210"/>
      <c r="J31" s="210"/>
      <c r="K31" s="210"/>
    </row>
    <row r="32" spans="1:11" ht="15" customHeight="1" thickTop="1">
      <c r="A32" s="69"/>
      <c r="B32" s="69"/>
      <c r="C32" s="69"/>
      <c r="D32" s="69"/>
      <c r="E32" s="69"/>
      <c r="F32" s="69"/>
      <c r="G32" s="69"/>
      <c r="H32" s="69"/>
      <c r="I32" s="69"/>
      <c r="J32" s="69"/>
      <c r="K32" s="69"/>
    </row>
    <row r="33" spans="1:12" ht="24.75" customHeight="1">
      <c r="A33" s="65" t="s">
        <v>50</v>
      </c>
      <c r="B33" s="65"/>
      <c r="C33" s="65"/>
      <c r="D33" s="65"/>
      <c r="E33" s="65"/>
      <c r="F33" s="65"/>
      <c r="G33" s="65"/>
      <c r="H33" s="65"/>
      <c r="I33" s="65"/>
      <c r="J33" s="65"/>
      <c r="K33" s="65"/>
      <c r="L33" s="11"/>
    </row>
    <row r="34" spans="1:12" ht="15" customHeight="1" thickBot="1">
      <c r="A34" s="65"/>
      <c r="B34" s="65"/>
      <c r="C34" s="65"/>
      <c r="D34" s="65"/>
      <c r="E34" s="65"/>
      <c r="F34" s="65"/>
      <c r="G34" s="65"/>
      <c r="H34" s="65"/>
      <c r="I34" s="65"/>
      <c r="J34" s="65"/>
      <c r="K34" s="52"/>
      <c r="L34" s="11"/>
    </row>
    <row r="35" spans="1:11" ht="15" customHeight="1">
      <c r="A35" s="137" t="s">
        <v>80</v>
      </c>
      <c r="B35" s="138"/>
      <c r="C35" s="138"/>
      <c r="D35" s="79" t="s">
        <v>90</v>
      </c>
      <c r="E35" s="80"/>
      <c r="F35" s="81"/>
      <c r="G35" s="79" t="s">
        <v>12</v>
      </c>
      <c r="H35" s="87"/>
      <c r="I35" s="143" t="s">
        <v>24</v>
      </c>
      <c r="J35" s="138"/>
      <c r="K35" s="144"/>
    </row>
    <row r="36" spans="1:11" ht="15" customHeight="1" thickBot="1">
      <c r="A36" s="139"/>
      <c r="B36" s="140"/>
      <c r="C36" s="140"/>
      <c r="D36" s="76" t="s">
        <v>91</v>
      </c>
      <c r="E36" s="77"/>
      <c r="F36" s="78"/>
      <c r="G36" s="74" t="s">
        <v>88</v>
      </c>
      <c r="H36" s="75"/>
      <c r="I36" s="145"/>
      <c r="J36" s="146"/>
      <c r="K36" s="147"/>
    </row>
    <row r="37" spans="1:11" ht="24.75" customHeight="1" thickBot="1">
      <c r="A37" s="141"/>
      <c r="B37" s="142"/>
      <c r="C37" s="142"/>
      <c r="D37" s="88" t="s">
        <v>92</v>
      </c>
      <c r="E37" s="114"/>
      <c r="F37" s="115"/>
      <c r="G37" s="88" t="s">
        <v>89</v>
      </c>
      <c r="H37" s="89"/>
      <c r="I37" s="160"/>
      <c r="J37" s="161"/>
      <c r="K37" s="162"/>
    </row>
    <row r="38" spans="1:11" ht="13.5" customHeight="1">
      <c r="A38" s="110" t="s">
        <v>94</v>
      </c>
      <c r="B38" s="85"/>
      <c r="C38" s="86"/>
      <c r="D38" s="67">
        <v>221</v>
      </c>
      <c r="E38" s="85"/>
      <c r="F38" s="86"/>
      <c r="G38" s="67">
        <v>17600</v>
      </c>
      <c r="H38" s="68"/>
      <c r="I38" s="149" t="s">
        <v>82</v>
      </c>
      <c r="J38" s="150"/>
      <c r="K38" s="150"/>
    </row>
    <row r="39" spans="1:11" ht="12.75" customHeight="1">
      <c r="A39" s="110" t="s">
        <v>14</v>
      </c>
      <c r="B39" s="85"/>
      <c r="C39" s="86"/>
      <c r="D39" s="67">
        <v>1700</v>
      </c>
      <c r="E39" s="85"/>
      <c r="F39" s="86"/>
      <c r="G39" s="67">
        <v>12700</v>
      </c>
      <c r="H39" s="68"/>
      <c r="I39" s="151" t="s">
        <v>25</v>
      </c>
      <c r="J39" s="152"/>
      <c r="K39" s="152"/>
    </row>
    <row r="40" spans="1:11" ht="12.75">
      <c r="A40" s="110" t="s">
        <v>23</v>
      </c>
      <c r="B40" s="85"/>
      <c r="C40" s="86"/>
      <c r="D40" s="67">
        <v>956</v>
      </c>
      <c r="E40" s="85"/>
      <c r="F40" s="86"/>
      <c r="G40" s="63">
        <v>28800</v>
      </c>
      <c r="H40" s="64"/>
      <c r="I40" s="49"/>
      <c r="J40" s="26"/>
      <c r="K40" s="26"/>
    </row>
    <row r="41" spans="1:11" ht="15" customHeight="1">
      <c r="A41" s="110" t="s">
        <v>95</v>
      </c>
      <c r="B41" s="85"/>
      <c r="C41" s="86"/>
      <c r="D41" s="67">
        <v>81</v>
      </c>
      <c r="E41" s="85"/>
      <c r="F41" s="86"/>
      <c r="G41" s="63">
        <v>13500</v>
      </c>
      <c r="H41" s="64"/>
      <c r="I41" s="49"/>
      <c r="J41" s="26"/>
      <c r="K41" s="26"/>
    </row>
    <row r="42" spans="1:11" ht="12.75">
      <c r="A42" s="110" t="s">
        <v>21</v>
      </c>
      <c r="B42" s="85"/>
      <c r="C42" s="86"/>
      <c r="D42" s="67">
        <v>1313</v>
      </c>
      <c r="E42" s="85"/>
      <c r="F42" s="86"/>
      <c r="G42" s="63">
        <v>32000</v>
      </c>
      <c r="H42" s="64"/>
      <c r="I42" s="49"/>
      <c r="J42" s="26"/>
      <c r="K42" s="26"/>
    </row>
    <row r="43" spans="1:11" ht="12.75">
      <c r="A43" s="110" t="s">
        <v>38</v>
      </c>
      <c r="B43" s="85"/>
      <c r="C43" s="86"/>
      <c r="D43" s="67">
        <v>1900</v>
      </c>
      <c r="E43" s="85"/>
      <c r="F43" s="86"/>
      <c r="G43" s="63">
        <v>17500</v>
      </c>
      <c r="H43" s="64"/>
      <c r="I43" s="49"/>
      <c r="J43" s="26"/>
      <c r="K43" s="26"/>
    </row>
    <row r="44" spans="1:11" ht="12.75">
      <c r="A44" s="110" t="s">
        <v>10</v>
      </c>
      <c r="B44" s="85"/>
      <c r="C44" s="86"/>
      <c r="D44" s="67">
        <v>231</v>
      </c>
      <c r="E44" s="85"/>
      <c r="F44" s="86"/>
      <c r="G44" s="106">
        <v>9200</v>
      </c>
      <c r="H44" s="107"/>
      <c r="I44" s="49"/>
      <c r="J44" s="26"/>
      <c r="K44" s="26"/>
    </row>
    <row r="45" spans="1:11" ht="12.75">
      <c r="A45" s="110" t="s">
        <v>7</v>
      </c>
      <c r="B45" s="85"/>
      <c r="C45" s="86"/>
      <c r="D45" s="67">
        <v>589</v>
      </c>
      <c r="E45" s="85"/>
      <c r="F45" s="86"/>
      <c r="G45" s="106">
        <v>24000</v>
      </c>
      <c r="H45" s="107"/>
      <c r="I45" s="49"/>
      <c r="J45" s="26"/>
      <c r="K45" s="26"/>
    </row>
    <row r="46" spans="1:11" ht="12.75">
      <c r="A46" s="110" t="s">
        <v>19</v>
      </c>
      <c r="B46" s="85"/>
      <c r="C46" s="86"/>
      <c r="D46" s="67">
        <v>420</v>
      </c>
      <c r="E46" s="85"/>
      <c r="F46" s="86"/>
      <c r="G46" s="63">
        <v>24400</v>
      </c>
      <c r="H46" s="64"/>
      <c r="I46" s="49"/>
      <c r="J46" s="26"/>
      <c r="K46" s="26"/>
    </row>
    <row r="47" spans="1:11" ht="12.75">
      <c r="A47" s="110" t="s">
        <v>18</v>
      </c>
      <c r="B47" s="85"/>
      <c r="C47" s="86"/>
      <c r="D47" s="67">
        <v>1408</v>
      </c>
      <c r="E47" s="85"/>
      <c r="F47" s="86"/>
      <c r="G47" s="63">
        <v>46500</v>
      </c>
      <c r="H47" s="64"/>
      <c r="I47" s="49"/>
      <c r="J47" s="26"/>
      <c r="K47" s="26"/>
    </row>
    <row r="48" spans="1:11" ht="12.75">
      <c r="A48" s="110" t="s">
        <v>15</v>
      </c>
      <c r="B48" s="85"/>
      <c r="C48" s="86"/>
      <c r="D48" s="67">
        <v>665</v>
      </c>
      <c r="E48" s="85"/>
      <c r="F48" s="86"/>
      <c r="G48" s="63">
        <v>26000</v>
      </c>
      <c r="H48" s="64"/>
      <c r="I48" s="49"/>
      <c r="J48" s="26"/>
      <c r="K48" s="26"/>
    </row>
    <row r="49" spans="1:11" ht="12.75">
      <c r="A49" s="110" t="s">
        <v>16</v>
      </c>
      <c r="B49" s="85"/>
      <c r="C49" s="86"/>
      <c r="D49" s="67">
        <v>1509</v>
      </c>
      <c r="E49" s="85"/>
      <c r="F49" s="86"/>
      <c r="G49" s="63">
        <v>43200</v>
      </c>
      <c r="H49" s="64"/>
      <c r="I49" s="49"/>
      <c r="J49" s="26"/>
      <c r="K49" s="26"/>
    </row>
    <row r="50" spans="1:11" ht="12.75">
      <c r="A50" s="110" t="s">
        <v>17</v>
      </c>
      <c r="B50" s="85"/>
      <c r="C50" s="86"/>
      <c r="D50" s="67">
        <v>1101</v>
      </c>
      <c r="E50" s="85"/>
      <c r="F50" s="86"/>
      <c r="G50" s="63">
        <v>42000</v>
      </c>
      <c r="H50" s="64"/>
      <c r="I50" s="49"/>
      <c r="J50" s="26"/>
      <c r="K50" s="26"/>
    </row>
    <row r="51" spans="1:11" ht="12.75">
      <c r="A51" s="110" t="s">
        <v>20</v>
      </c>
      <c r="B51" s="85"/>
      <c r="C51" s="86"/>
      <c r="D51" s="67">
        <v>710</v>
      </c>
      <c r="E51" s="85"/>
      <c r="F51" s="86"/>
      <c r="G51" s="63">
        <v>45000</v>
      </c>
      <c r="H51" s="64"/>
      <c r="I51" s="49"/>
      <c r="J51" s="26"/>
      <c r="K51" s="26"/>
    </row>
    <row r="52" spans="1:11" ht="12.75">
      <c r="A52" s="110" t="s">
        <v>22</v>
      </c>
      <c r="B52" s="85"/>
      <c r="C52" s="86"/>
      <c r="D52" s="67">
        <v>237</v>
      </c>
      <c r="E52" s="85"/>
      <c r="F52" s="86"/>
      <c r="G52" s="63">
        <v>15700</v>
      </c>
      <c r="H52" s="64"/>
      <c r="I52" s="49"/>
      <c r="J52" s="26"/>
      <c r="K52" s="26"/>
    </row>
    <row r="53" spans="1:11" ht="12.75">
      <c r="A53" s="110" t="s">
        <v>96</v>
      </c>
      <c r="B53" s="85"/>
      <c r="C53" s="86"/>
      <c r="D53" s="67">
        <v>163</v>
      </c>
      <c r="E53" s="85"/>
      <c r="F53" s="86"/>
      <c r="G53" s="63">
        <v>44000</v>
      </c>
      <c r="H53" s="64"/>
      <c r="I53" s="49"/>
      <c r="J53" s="26"/>
      <c r="K53" s="26"/>
    </row>
    <row r="54" spans="1:11" ht="12.75">
      <c r="A54" s="110" t="s">
        <v>11</v>
      </c>
      <c r="B54" s="85"/>
      <c r="C54" s="86"/>
      <c r="D54" s="67">
        <v>98</v>
      </c>
      <c r="E54" s="85"/>
      <c r="F54" s="86"/>
      <c r="G54" s="106">
        <v>3200</v>
      </c>
      <c r="H54" s="107"/>
      <c r="I54" s="49"/>
      <c r="J54" s="26"/>
      <c r="K54" s="26"/>
    </row>
    <row r="55" spans="1:11" ht="12.75">
      <c r="A55" s="110" t="s">
        <v>97</v>
      </c>
      <c r="B55" s="85"/>
      <c r="C55" s="86"/>
      <c r="D55" s="67">
        <v>1420</v>
      </c>
      <c r="E55" s="85"/>
      <c r="F55" s="86"/>
      <c r="G55" s="67">
        <v>14000</v>
      </c>
      <c r="H55" s="68"/>
      <c r="I55" s="49"/>
      <c r="J55" s="26"/>
      <c r="K55" s="26"/>
    </row>
    <row r="56" spans="1:11" ht="12.75">
      <c r="A56" s="110" t="s">
        <v>98</v>
      </c>
      <c r="B56" s="85"/>
      <c r="C56" s="86"/>
      <c r="D56" s="67">
        <v>3970</v>
      </c>
      <c r="E56" s="85"/>
      <c r="F56" s="86"/>
      <c r="G56" s="67">
        <v>14000</v>
      </c>
      <c r="H56" s="68"/>
      <c r="I56" s="49"/>
      <c r="J56" s="26"/>
      <c r="K56" s="26"/>
    </row>
    <row r="57" spans="1:11" ht="12.75">
      <c r="A57" s="110" t="s">
        <v>99</v>
      </c>
      <c r="B57" s="85"/>
      <c r="C57" s="86"/>
      <c r="D57" s="67">
        <v>6800</v>
      </c>
      <c r="E57" s="85"/>
      <c r="F57" s="86"/>
      <c r="G57" s="67">
        <v>14000</v>
      </c>
      <c r="H57" s="68"/>
      <c r="I57" s="49"/>
      <c r="J57" s="26"/>
      <c r="K57" s="26"/>
    </row>
    <row r="58" spans="1:11" ht="12.75">
      <c r="A58" s="110" t="s">
        <v>8</v>
      </c>
      <c r="B58" s="85"/>
      <c r="C58" s="86"/>
      <c r="D58" s="67">
        <v>475</v>
      </c>
      <c r="E58" s="85"/>
      <c r="F58" s="86"/>
      <c r="G58" s="106">
        <v>28300</v>
      </c>
      <c r="H58" s="107"/>
      <c r="I58" s="49"/>
      <c r="J58" s="26"/>
      <c r="K58" s="26"/>
    </row>
    <row r="59" spans="1:11" ht="12.75">
      <c r="A59" s="110" t="s">
        <v>9</v>
      </c>
      <c r="B59" s="85"/>
      <c r="C59" s="86"/>
      <c r="D59" s="67">
        <v>354</v>
      </c>
      <c r="E59" s="85"/>
      <c r="F59" s="86"/>
      <c r="G59" s="106">
        <v>10300</v>
      </c>
      <c r="H59" s="107"/>
      <c r="I59" s="49"/>
      <c r="J59" s="26"/>
      <c r="K59" s="26"/>
    </row>
    <row r="60" spans="1:11" ht="13.5" thickBot="1">
      <c r="A60" s="82" t="s">
        <v>36</v>
      </c>
      <c r="B60" s="83"/>
      <c r="C60" s="84"/>
      <c r="D60" s="103" t="s">
        <v>37</v>
      </c>
      <c r="E60" s="83"/>
      <c r="F60" s="84"/>
      <c r="G60" s="103" t="s">
        <v>37</v>
      </c>
      <c r="H60" s="104"/>
      <c r="I60" s="49"/>
      <c r="J60" s="26"/>
      <c r="K60" s="26"/>
    </row>
    <row r="61" spans="1:11" ht="13.5" thickBot="1">
      <c r="A61" s="62"/>
      <c r="B61" s="62"/>
      <c r="C61" s="62"/>
      <c r="D61" s="62"/>
      <c r="E61" s="62"/>
      <c r="F61" s="62"/>
      <c r="G61" s="62"/>
      <c r="H61" s="62"/>
      <c r="I61" s="62"/>
      <c r="J61" s="62"/>
      <c r="K61" s="62"/>
    </row>
    <row r="62" spans="1:11" ht="15.75">
      <c r="A62" s="99" t="s">
        <v>52</v>
      </c>
      <c r="B62" s="100"/>
      <c r="C62" s="100"/>
      <c r="D62" s="100"/>
      <c r="E62" s="100"/>
      <c r="F62" s="100"/>
      <c r="G62" s="100"/>
      <c r="H62" s="100"/>
      <c r="I62" s="101"/>
      <c r="J62" s="101"/>
      <c r="K62" s="102"/>
    </row>
    <row r="63" spans="1:11" ht="12.75" customHeight="1">
      <c r="A63" s="93" t="s">
        <v>76</v>
      </c>
      <c r="B63" s="94"/>
      <c r="C63" s="94"/>
      <c r="D63" s="94"/>
      <c r="E63" s="94"/>
      <c r="F63" s="94"/>
      <c r="G63" s="94"/>
      <c r="H63" s="94"/>
      <c r="I63" s="94"/>
      <c r="J63" s="94"/>
      <c r="K63" s="95"/>
    </row>
    <row r="64" spans="1:11" ht="4.5" customHeight="1">
      <c r="A64" s="96"/>
      <c r="B64" s="97"/>
      <c r="C64" s="97"/>
      <c r="D64" s="97"/>
      <c r="E64" s="97"/>
      <c r="F64" s="97"/>
      <c r="G64" s="97"/>
      <c r="H64" s="97"/>
      <c r="I64" s="97"/>
      <c r="J64" s="97"/>
      <c r="K64" s="98"/>
    </row>
    <row r="65" spans="1:11" ht="12.75">
      <c r="A65" s="90" t="s">
        <v>100</v>
      </c>
      <c r="B65" s="91"/>
      <c r="C65" s="91"/>
      <c r="D65" s="91"/>
      <c r="E65" s="91"/>
      <c r="F65" s="91"/>
      <c r="G65" s="91"/>
      <c r="H65" s="91"/>
      <c r="I65" s="91"/>
      <c r="J65" s="91"/>
      <c r="K65" s="92"/>
    </row>
    <row r="66" spans="1:11" ht="4.5" customHeight="1">
      <c r="A66" s="96"/>
      <c r="B66" s="97"/>
      <c r="C66" s="97"/>
      <c r="D66" s="97"/>
      <c r="E66" s="97"/>
      <c r="F66" s="97"/>
      <c r="G66" s="97"/>
      <c r="H66" s="97"/>
      <c r="I66" s="97"/>
      <c r="J66" s="97"/>
      <c r="K66" s="98"/>
    </row>
    <row r="67" spans="1:11" ht="12.75">
      <c r="A67" s="90" t="s">
        <v>51</v>
      </c>
      <c r="B67" s="91"/>
      <c r="C67" s="91"/>
      <c r="D67" s="91"/>
      <c r="E67" s="91"/>
      <c r="F67" s="91"/>
      <c r="G67" s="91"/>
      <c r="H67" s="91"/>
      <c r="I67" s="91"/>
      <c r="J67" s="91"/>
      <c r="K67" s="92"/>
    </row>
    <row r="68" spans="1:11" ht="4.5" customHeight="1">
      <c r="A68" s="90"/>
      <c r="B68" s="91"/>
      <c r="C68" s="91"/>
      <c r="D68" s="91"/>
      <c r="E68" s="91"/>
      <c r="F68" s="91"/>
      <c r="G68" s="91"/>
      <c r="H68" s="91"/>
      <c r="I68" s="91"/>
      <c r="J68" s="91"/>
      <c r="K68" s="92"/>
    </row>
    <row r="69" spans="1:11" ht="13.5" thickBot="1">
      <c r="A69" s="46" t="s">
        <v>101</v>
      </c>
      <c r="B69" s="47"/>
      <c r="C69" s="47"/>
      <c r="D69" s="47"/>
      <c r="E69" s="47"/>
      <c r="F69" s="47"/>
      <c r="G69" s="47"/>
      <c r="H69" s="47"/>
      <c r="I69" s="47"/>
      <c r="J69" s="47"/>
      <c r="K69" s="48"/>
    </row>
    <row r="70" spans="1:11" ht="13.5" thickBot="1">
      <c r="A70" s="72"/>
      <c r="B70" s="72"/>
      <c r="C70" s="72"/>
      <c r="D70" s="72"/>
      <c r="E70" s="72"/>
      <c r="F70" s="72"/>
      <c r="G70" s="72"/>
      <c r="H70" s="72"/>
      <c r="I70" s="72"/>
      <c r="J70" s="72"/>
      <c r="K70" s="72"/>
    </row>
    <row r="71" spans="1:11" ht="13.5" thickTop="1">
      <c r="A71" s="69"/>
      <c r="B71" s="69"/>
      <c r="C71" s="69"/>
      <c r="D71" s="69"/>
      <c r="E71" s="69"/>
      <c r="F71" s="69"/>
      <c r="G71" s="69"/>
      <c r="H71" s="69"/>
      <c r="I71" s="69"/>
      <c r="J71" s="69"/>
      <c r="K71" s="69"/>
    </row>
    <row r="72" spans="1:11" ht="19.5" customHeight="1">
      <c r="A72" s="73" t="s">
        <v>6</v>
      </c>
      <c r="B72" s="32"/>
      <c r="C72" s="32"/>
      <c r="D72" s="32"/>
      <c r="E72" s="32"/>
      <c r="F72" s="32"/>
      <c r="G72" s="32"/>
      <c r="H72" s="32"/>
      <c r="I72" s="32"/>
      <c r="J72" s="32"/>
      <c r="K72" s="32"/>
    </row>
    <row r="73" spans="1:11" ht="15" customHeight="1">
      <c r="A73" s="12"/>
      <c r="B73" s="70" t="s">
        <v>77</v>
      </c>
      <c r="C73" s="71"/>
      <c r="D73" s="71"/>
      <c r="E73" s="71"/>
      <c r="F73" s="71"/>
      <c r="G73" s="71"/>
      <c r="H73" s="71"/>
      <c r="I73" s="26"/>
      <c r="J73" s="26"/>
      <c r="K73" s="26"/>
    </row>
    <row r="74" spans="1:11" ht="12" customHeight="1">
      <c r="A74" s="33"/>
      <c r="B74" s="26"/>
      <c r="C74" s="26"/>
      <c r="D74" s="26"/>
      <c r="E74" s="26"/>
      <c r="F74" s="26"/>
      <c r="G74" s="26"/>
      <c r="H74" s="26"/>
      <c r="I74" s="26"/>
      <c r="J74" s="26"/>
      <c r="K74" s="26"/>
    </row>
    <row r="75" spans="1:11" s="13" customFormat="1" ht="15" customHeight="1">
      <c r="A75" s="29"/>
      <c r="B75" s="29"/>
      <c r="C75" s="28" t="s">
        <v>32</v>
      </c>
      <c r="D75" s="28"/>
      <c r="E75" s="28"/>
      <c r="F75" s="28"/>
      <c r="G75" s="28"/>
      <c r="H75" s="28"/>
      <c r="I75" s="28"/>
      <c r="J75" s="28"/>
      <c r="K75" s="28"/>
    </row>
    <row r="76" spans="1:11" s="13" customFormat="1" ht="15" customHeight="1">
      <c r="A76" s="29"/>
      <c r="B76" s="29"/>
      <c r="C76" s="28" t="s">
        <v>31</v>
      </c>
      <c r="D76" s="28"/>
      <c r="E76" s="28"/>
      <c r="F76" s="28"/>
      <c r="G76" s="28"/>
      <c r="H76" s="28"/>
      <c r="I76" s="28"/>
      <c r="J76" s="28"/>
      <c r="K76" s="28"/>
    </row>
    <row r="77" spans="1:11" s="13" customFormat="1" ht="15" customHeight="1">
      <c r="A77" s="33"/>
      <c r="B77" s="33"/>
      <c r="C77" s="33"/>
      <c r="D77" s="33"/>
      <c r="E77" s="33"/>
      <c r="F77" s="33"/>
      <c r="G77" s="33"/>
      <c r="H77" s="33"/>
      <c r="I77" s="33"/>
      <c r="J77" s="33"/>
      <c r="K77" s="33"/>
    </row>
    <row r="78" spans="1:11" s="13" customFormat="1" ht="24.75" customHeight="1">
      <c r="A78" s="30" t="s">
        <v>104</v>
      </c>
      <c r="B78" s="31"/>
      <c r="C78" s="30" t="s">
        <v>103</v>
      </c>
      <c r="D78" s="31"/>
      <c r="E78" s="32" t="s">
        <v>102</v>
      </c>
      <c r="F78" s="32"/>
      <c r="G78" s="32"/>
      <c r="H78" s="32"/>
      <c r="I78" s="32"/>
      <c r="J78" s="32"/>
      <c r="K78" s="32"/>
    </row>
    <row r="79" spans="1:11" s="13" customFormat="1" ht="15" customHeight="1">
      <c r="A79" s="33"/>
      <c r="B79" s="26"/>
      <c r="C79" s="26"/>
      <c r="D79" s="26"/>
      <c r="E79" s="26"/>
      <c r="F79" s="26"/>
      <c r="G79" s="26"/>
      <c r="H79" s="26"/>
      <c r="I79" s="26"/>
      <c r="J79" s="26"/>
      <c r="K79" s="26"/>
    </row>
    <row r="80" spans="1:11" s="13" customFormat="1" ht="15" customHeight="1">
      <c r="A80" s="27" t="s">
        <v>53</v>
      </c>
      <c r="B80" s="27"/>
      <c r="C80" s="27"/>
      <c r="D80" s="27"/>
      <c r="E80" s="26"/>
      <c r="F80" s="26"/>
      <c r="G80" s="26"/>
      <c r="H80" s="26"/>
      <c r="I80" s="26"/>
      <c r="J80" s="26"/>
      <c r="K80" s="26"/>
    </row>
    <row r="81" spans="1:11" s="13" customFormat="1" ht="15" customHeight="1">
      <c r="A81" s="27" t="s">
        <v>54</v>
      </c>
      <c r="B81" s="27"/>
      <c r="C81" s="27"/>
      <c r="D81" s="27"/>
      <c r="E81" s="134" t="s">
        <v>55</v>
      </c>
      <c r="F81" s="134"/>
      <c r="G81" s="134"/>
      <c r="H81" s="134"/>
      <c r="I81" s="134"/>
      <c r="J81" s="134"/>
      <c r="K81" s="134"/>
    </row>
    <row r="82" spans="1:11" s="13" customFormat="1" ht="15" customHeight="1">
      <c r="A82" s="27" t="s">
        <v>62</v>
      </c>
      <c r="B82" s="27"/>
      <c r="C82" s="27"/>
      <c r="D82" s="27"/>
      <c r="E82" s="134" t="s">
        <v>79</v>
      </c>
      <c r="F82" s="134"/>
      <c r="G82" s="134"/>
      <c r="H82" s="134"/>
      <c r="I82" s="134"/>
      <c r="J82" s="134"/>
      <c r="K82" s="134"/>
    </row>
    <row r="83" spans="1:11" s="13" customFormat="1" ht="15" customHeight="1">
      <c r="A83" s="27" t="s">
        <v>60</v>
      </c>
      <c r="B83" s="27"/>
      <c r="C83" s="27"/>
      <c r="D83" s="27"/>
      <c r="E83" s="134" t="s">
        <v>61</v>
      </c>
      <c r="F83" s="134"/>
      <c r="G83" s="134"/>
      <c r="H83" s="134"/>
      <c r="I83" s="134"/>
      <c r="J83" s="134"/>
      <c r="K83" s="134"/>
    </row>
    <row r="84" spans="1:11" s="13" customFormat="1" ht="15" customHeight="1">
      <c r="A84" s="27" t="s">
        <v>56</v>
      </c>
      <c r="B84" s="27"/>
      <c r="C84" s="27"/>
      <c r="D84" s="27"/>
      <c r="E84" s="134" t="s">
        <v>57</v>
      </c>
      <c r="F84" s="134"/>
      <c r="G84" s="134"/>
      <c r="H84" s="134"/>
      <c r="I84" s="134"/>
      <c r="J84" s="134"/>
      <c r="K84" s="134"/>
    </row>
    <row r="85" spans="1:11" s="13" customFormat="1" ht="15" customHeight="1">
      <c r="A85" s="27" t="s">
        <v>58</v>
      </c>
      <c r="B85" s="27"/>
      <c r="C85" s="27"/>
      <c r="D85" s="27"/>
      <c r="E85" s="134" t="s">
        <v>59</v>
      </c>
      <c r="F85" s="134"/>
      <c r="G85" s="134"/>
      <c r="H85" s="134"/>
      <c r="I85" s="134"/>
      <c r="J85" s="134"/>
      <c r="K85" s="134"/>
    </row>
    <row r="86" spans="1:11" s="13" customFormat="1" ht="15" customHeight="1">
      <c r="A86" s="33"/>
      <c r="B86" s="26"/>
      <c r="C86" s="26"/>
      <c r="D86" s="26"/>
      <c r="E86" s="26"/>
      <c r="F86" s="26"/>
      <c r="G86" s="26"/>
      <c r="H86" s="26"/>
      <c r="I86" s="26"/>
      <c r="J86" s="26"/>
      <c r="K86" s="26"/>
    </row>
    <row r="87" spans="1:11" ht="24.75" customHeight="1">
      <c r="A87" s="30" t="s">
        <v>84</v>
      </c>
      <c r="B87" s="30"/>
      <c r="C87" s="30"/>
      <c r="D87" s="30"/>
      <c r="E87" s="32" t="s">
        <v>85</v>
      </c>
      <c r="F87" s="32"/>
      <c r="G87" s="32"/>
      <c r="H87" s="32"/>
      <c r="I87" s="32"/>
      <c r="J87" s="32"/>
      <c r="K87" s="32"/>
    </row>
    <row r="88" spans="1:11" ht="15" customHeight="1">
      <c r="A88" s="26"/>
      <c r="B88" s="26"/>
      <c r="C88" s="26"/>
      <c r="D88" s="26"/>
      <c r="E88" s="26"/>
      <c r="F88" s="26"/>
      <c r="G88" s="26"/>
      <c r="H88" s="26"/>
      <c r="I88" s="26"/>
      <c r="J88" s="26"/>
      <c r="K88" s="26"/>
    </row>
    <row r="89" spans="1:11" ht="15" customHeight="1">
      <c r="A89" s="27" t="s">
        <v>53</v>
      </c>
      <c r="B89" s="27"/>
      <c r="C89" s="27"/>
      <c r="D89" s="27"/>
      <c r="E89" s="26"/>
      <c r="F89" s="26"/>
      <c r="G89" s="26"/>
      <c r="H89" s="26"/>
      <c r="I89" s="26"/>
      <c r="J89" s="26"/>
      <c r="K89" s="26"/>
    </row>
    <row r="90" spans="1:11" ht="15" customHeight="1">
      <c r="A90" s="27" t="s">
        <v>63</v>
      </c>
      <c r="B90" s="27"/>
      <c r="C90" s="27"/>
      <c r="D90" s="27"/>
      <c r="E90" s="206" t="s">
        <v>64</v>
      </c>
      <c r="F90" s="206"/>
      <c r="G90" s="206"/>
      <c r="H90" s="206"/>
      <c r="I90" s="206"/>
      <c r="J90" s="206"/>
      <c r="K90" s="206"/>
    </row>
    <row r="91" spans="1:11" ht="15" customHeight="1">
      <c r="A91" s="205" t="s">
        <v>65</v>
      </c>
      <c r="B91" s="205"/>
      <c r="C91" s="205"/>
      <c r="D91" s="205"/>
      <c r="E91" s="206" t="s">
        <v>66</v>
      </c>
      <c r="F91" s="206"/>
      <c r="G91" s="206"/>
      <c r="H91" s="206"/>
      <c r="I91" s="206"/>
      <c r="J91" s="206"/>
      <c r="K91" s="206"/>
    </row>
    <row r="92" spans="1:11" ht="15" customHeight="1">
      <c r="A92" s="26"/>
      <c r="B92" s="26"/>
      <c r="C92" s="26"/>
      <c r="D92" s="26"/>
      <c r="E92" s="26"/>
      <c r="F92" s="26"/>
      <c r="G92" s="26"/>
      <c r="H92" s="26"/>
      <c r="I92" s="26"/>
      <c r="J92" s="26"/>
      <c r="K92" s="26"/>
    </row>
    <row r="93" spans="1:11" ht="24.75" customHeight="1">
      <c r="A93" s="30" t="s">
        <v>84</v>
      </c>
      <c r="B93" s="30"/>
      <c r="C93" s="30"/>
      <c r="D93" s="30"/>
      <c r="E93" s="32" t="s">
        <v>86</v>
      </c>
      <c r="F93" s="32"/>
      <c r="G93" s="32"/>
      <c r="H93" s="32"/>
      <c r="I93" s="32"/>
      <c r="J93" s="32"/>
      <c r="K93" s="32"/>
    </row>
    <row r="94" spans="1:11" ht="15" customHeight="1" thickBot="1">
      <c r="A94" s="20"/>
      <c r="B94" s="20"/>
      <c r="C94" s="20"/>
      <c r="D94" s="20"/>
      <c r="E94" s="20"/>
      <c r="F94" s="20"/>
      <c r="G94" s="20"/>
      <c r="H94" s="20"/>
      <c r="I94" s="20"/>
      <c r="J94" s="20"/>
      <c r="K94" s="20"/>
    </row>
    <row r="95" spans="1:11" ht="15" customHeight="1" thickTop="1">
      <c r="A95" s="132" t="s">
        <v>67</v>
      </c>
      <c r="B95" s="148" t="s">
        <v>87</v>
      </c>
      <c r="C95" s="21">
        <f>(J25*G28)/(G27*J26)</f>
        <v>1989.4425753763787</v>
      </c>
      <c r="D95" s="22"/>
      <c r="E95" s="22"/>
      <c r="F95" s="18" t="s">
        <v>2</v>
      </c>
      <c r="G95" s="19"/>
      <c r="H95" s="21">
        <f>C95/60</f>
        <v>33.157376256272975</v>
      </c>
      <c r="I95" s="22"/>
      <c r="J95" s="18" t="s">
        <v>78</v>
      </c>
      <c r="K95" s="24"/>
    </row>
    <row r="96" spans="1:11" ht="24.75" customHeight="1" thickBot="1">
      <c r="A96" s="133"/>
      <c r="B96" s="23"/>
      <c r="C96" s="23"/>
      <c r="D96" s="23"/>
      <c r="E96" s="23"/>
      <c r="F96" s="20"/>
      <c r="G96" s="20"/>
      <c r="H96" s="23"/>
      <c r="I96" s="23"/>
      <c r="J96" s="20"/>
      <c r="K96" s="25"/>
    </row>
    <row r="97" spans="1:11" ht="15" customHeight="1" thickTop="1">
      <c r="A97" s="131"/>
      <c r="B97" s="131"/>
      <c r="C97" s="131"/>
      <c r="D97" s="131"/>
      <c r="E97" s="131"/>
      <c r="F97" s="131"/>
      <c r="G97" s="131"/>
      <c r="H97" s="131"/>
      <c r="I97" s="131"/>
      <c r="J97" s="131"/>
      <c r="K97" s="131"/>
    </row>
    <row r="98" spans="1:11" ht="15" customHeight="1">
      <c r="A98" s="120" t="s">
        <v>40</v>
      </c>
      <c r="B98" s="121"/>
      <c r="C98" s="121"/>
      <c r="D98" s="121"/>
      <c r="E98" s="121"/>
      <c r="F98" s="121"/>
      <c r="G98" s="121"/>
      <c r="H98" s="121"/>
      <c r="I98" s="121"/>
      <c r="J98" s="121"/>
      <c r="K98" s="122"/>
    </row>
    <row r="99" spans="1:11" ht="15" customHeight="1">
      <c r="A99" s="124" t="s">
        <v>105</v>
      </c>
      <c r="B99" s="125"/>
      <c r="C99" s="125"/>
      <c r="D99" s="125"/>
      <c r="E99" s="125"/>
      <c r="F99" s="125"/>
      <c r="G99" s="125"/>
      <c r="H99" s="125"/>
      <c r="I99" s="125"/>
      <c r="J99" s="125"/>
      <c r="K99" s="126"/>
    </row>
    <row r="100" spans="1:11" ht="15" customHeight="1">
      <c r="A100" s="127"/>
      <c r="B100" s="128"/>
      <c r="C100" s="128"/>
      <c r="D100" s="128"/>
      <c r="E100" s="128"/>
      <c r="F100" s="128"/>
      <c r="G100" s="128"/>
      <c r="H100" s="128"/>
      <c r="I100" s="128"/>
      <c r="J100" s="128"/>
      <c r="K100" s="129"/>
    </row>
    <row r="101" spans="1:11" ht="15" customHeight="1">
      <c r="A101" s="127"/>
      <c r="B101" s="128"/>
      <c r="C101" s="128"/>
      <c r="D101" s="128"/>
      <c r="E101" s="128"/>
      <c r="F101" s="128"/>
      <c r="G101" s="128"/>
      <c r="H101" s="128"/>
      <c r="I101" s="128"/>
      <c r="J101" s="128"/>
      <c r="K101" s="129"/>
    </row>
    <row r="102" spans="1:11" ht="15" customHeight="1">
      <c r="A102" s="127"/>
      <c r="B102" s="128"/>
      <c r="C102" s="128"/>
      <c r="D102" s="128"/>
      <c r="E102" s="128"/>
      <c r="F102" s="128"/>
      <c r="G102" s="128"/>
      <c r="H102" s="128"/>
      <c r="I102" s="128"/>
      <c r="J102" s="128"/>
      <c r="K102" s="129"/>
    </row>
    <row r="103" spans="1:11" ht="15" customHeight="1">
      <c r="A103" s="127"/>
      <c r="B103" s="128"/>
      <c r="C103" s="128"/>
      <c r="D103" s="128"/>
      <c r="E103" s="128"/>
      <c r="F103" s="128"/>
      <c r="G103" s="128"/>
      <c r="H103" s="128"/>
      <c r="I103" s="128"/>
      <c r="J103" s="128"/>
      <c r="K103" s="129"/>
    </row>
    <row r="104" spans="1:11" ht="15" customHeight="1">
      <c r="A104" s="130"/>
      <c r="B104" s="57"/>
      <c r="C104" s="57"/>
      <c r="D104" s="57"/>
      <c r="E104" s="57"/>
      <c r="F104" s="57"/>
      <c r="G104" s="57"/>
      <c r="H104" s="57"/>
      <c r="I104" s="57"/>
      <c r="J104" s="57"/>
      <c r="K104" s="58"/>
    </row>
    <row r="105" spans="1:11" ht="15" customHeight="1">
      <c r="A105" s="123"/>
      <c r="B105" s="123"/>
      <c r="C105" s="123"/>
      <c r="D105" s="123"/>
      <c r="E105" s="123"/>
      <c r="F105" s="123"/>
      <c r="G105" s="123"/>
      <c r="H105" s="123"/>
      <c r="I105" s="123"/>
      <c r="J105" s="123"/>
      <c r="K105" s="123"/>
    </row>
    <row r="106" spans="1:11" ht="15" customHeight="1">
      <c r="A106" s="1" t="s">
        <v>26</v>
      </c>
      <c r="B106" s="153"/>
      <c r="C106" s="154"/>
      <c r="D106" s="155"/>
      <c r="E106" s="1" t="s">
        <v>41</v>
      </c>
      <c r="F106" s="156"/>
      <c r="G106" s="157"/>
      <c r="H106" s="15" t="s">
        <v>42</v>
      </c>
      <c r="I106" s="153"/>
      <c r="J106" s="158"/>
      <c r="K106" s="159"/>
    </row>
    <row r="107" spans="1:11" ht="15" customHeight="1">
      <c r="A107" s="163"/>
      <c r="B107" s="26"/>
      <c r="C107" s="26"/>
      <c r="D107" s="26"/>
      <c r="E107" s="26"/>
      <c r="F107" s="26"/>
      <c r="G107" s="26"/>
      <c r="H107" s="26"/>
      <c r="I107" s="26"/>
      <c r="J107" s="26"/>
      <c r="K107" s="26"/>
    </row>
    <row r="108" spans="1:11" ht="15" customHeight="1">
      <c r="A108" s="1" t="s">
        <v>28</v>
      </c>
      <c r="B108" s="153"/>
      <c r="C108" s="154"/>
      <c r="D108" s="155"/>
      <c r="E108" s="1" t="s">
        <v>41</v>
      </c>
      <c r="F108" s="156"/>
      <c r="G108" s="157"/>
      <c r="H108" s="15" t="s">
        <v>42</v>
      </c>
      <c r="I108" s="153"/>
      <c r="J108" s="158"/>
      <c r="K108" s="159"/>
    </row>
    <row r="109" spans="1:11" ht="15" customHeight="1">
      <c r="A109" s="163"/>
      <c r="B109" s="26"/>
      <c r="C109" s="26"/>
      <c r="D109" s="26"/>
      <c r="E109" s="26"/>
      <c r="F109" s="26"/>
      <c r="G109" s="26"/>
      <c r="H109" s="26"/>
      <c r="I109" s="26"/>
      <c r="J109" s="26"/>
      <c r="K109" s="26"/>
    </row>
    <row r="110" spans="1:11" ht="15" customHeight="1">
      <c r="A110" s="164" t="s">
        <v>43</v>
      </c>
      <c r="B110" s="165"/>
      <c r="C110" s="165"/>
      <c r="D110" s="165"/>
      <c r="E110" s="165"/>
      <c r="F110" s="165"/>
      <c r="G110" s="165"/>
      <c r="H110" s="165"/>
      <c r="I110" s="165"/>
      <c r="J110" s="165"/>
      <c r="K110" s="165"/>
    </row>
    <row r="111" spans="1:11" ht="15" customHeight="1">
      <c r="A111" s="166"/>
      <c r="B111" s="167"/>
      <c r="C111" s="167"/>
      <c r="D111" s="167"/>
      <c r="E111" s="167"/>
      <c r="F111" s="167"/>
      <c r="G111" s="167"/>
      <c r="H111" s="167"/>
      <c r="I111" s="167"/>
      <c r="J111" s="167"/>
      <c r="K111" s="168"/>
    </row>
    <row r="112" spans="1:11" ht="15" customHeight="1">
      <c r="A112" s="169"/>
      <c r="B112" s="170"/>
      <c r="C112" s="170"/>
      <c r="D112" s="170"/>
      <c r="E112" s="170"/>
      <c r="F112" s="170"/>
      <c r="G112" s="170"/>
      <c r="H112" s="170"/>
      <c r="I112" s="170"/>
      <c r="J112" s="170"/>
      <c r="K112" s="171"/>
    </row>
    <row r="113" spans="1:11" ht="15" customHeight="1">
      <c r="A113" s="169"/>
      <c r="B113" s="170"/>
      <c r="C113" s="170"/>
      <c r="D113" s="170"/>
      <c r="E113" s="170"/>
      <c r="F113" s="170"/>
      <c r="G113" s="170"/>
      <c r="H113" s="170"/>
      <c r="I113" s="170"/>
      <c r="J113" s="170"/>
      <c r="K113" s="171"/>
    </row>
    <row r="114" spans="1:11" ht="15" customHeight="1">
      <c r="A114" s="169"/>
      <c r="B114" s="170"/>
      <c r="C114" s="170"/>
      <c r="D114" s="170"/>
      <c r="E114" s="170"/>
      <c r="F114" s="170"/>
      <c r="G114" s="170"/>
      <c r="H114" s="170"/>
      <c r="I114" s="170"/>
      <c r="J114" s="170"/>
      <c r="K114" s="171"/>
    </row>
    <row r="115" spans="1:11" ht="15" customHeight="1">
      <c r="A115" s="169"/>
      <c r="B115" s="170"/>
      <c r="C115" s="170"/>
      <c r="D115" s="170"/>
      <c r="E115" s="170"/>
      <c r="F115" s="170"/>
      <c r="G115" s="170"/>
      <c r="H115" s="170"/>
      <c r="I115" s="170"/>
      <c r="J115" s="170"/>
      <c r="K115" s="171"/>
    </row>
    <row r="116" spans="1:11" ht="15" customHeight="1">
      <c r="A116" s="172"/>
      <c r="B116" s="173"/>
      <c r="C116" s="173"/>
      <c r="D116" s="173"/>
      <c r="E116" s="173"/>
      <c r="F116" s="173"/>
      <c r="G116" s="173"/>
      <c r="H116" s="173"/>
      <c r="I116" s="173"/>
      <c r="J116" s="173"/>
      <c r="K116" s="174"/>
    </row>
    <row r="117" spans="1:11" ht="15" customHeight="1">
      <c r="A117" s="165"/>
      <c r="B117" s="165"/>
      <c r="C117" s="165"/>
      <c r="D117" s="165"/>
      <c r="E117" s="165"/>
      <c r="F117" s="165"/>
      <c r="G117" s="165"/>
      <c r="H117" s="165"/>
      <c r="I117" s="165"/>
      <c r="J117" s="165"/>
      <c r="K117" s="165"/>
    </row>
    <row r="118" spans="1:11" ht="15" customHeight="1">
      <c r="A118" s="165"/>
      <c r="B118" s="165"/>
      <c r="C118" s="165"/>
      <c r="D118" s="165"/>
      <c r="E118" s="165"/>
      <c r="F118" s="165"/>
      <c r="G118" s="165"/>
      <c r="H118" s="165"/>
      <c r="I118" s="165"/>
      <c r="J118" s="165"/>
      <c r="K118" s="165"/>
    </row>
    <row r="119" spans="1:11" ht="15" customHeight="1" thickBot="1">
      <c r="A119" s="165"/>
      <c r="B119" s="165"/>
      <c r="C119" s="165"/>
      <c r="D119" s="165"/>
      <c r="E119" s="165"/>
      <c r="F119" s="165"/>
      <c r="G119" s="165"/>
      <c r="H119" s="165"/>
      <c r="I119" s="165"/>
      <c r="J119" s="165"/>
      <c r="K119" s="165"/>
    </row>
    <row r="120" spans="1:11" ht="15" customHeight="1" thickBot="1" thickTop="1">
      <c r="A120" s="2" t="s">
        <v>34</v>
      </c>
      <c r="B120" s="186" t="s">
        <v>44</v>
      </c>
      <c r="C120" s="187"/>
      <c r="D120" s="187"/>
      <c r="E120" s="187"/>
      <c r="F120" s="187"/>
      <c r="G120" s="187"/>
      <c r="H120" s="187"/>
      <c r="I120" s="188"/>
      <c r="J120" s="189" t="s">
        <v>27</v>
      </c>
      <c r="K120" s="190"/>
    </row>
    <row r="121" spans="1:11" ht="15" customHeight="1" thickTop="1">
      <c r="A121" s="3" t="s">
        <v>35</v>
      </c>
      <c r="B121" s="175" t="s">
        <v>39</v>
      </c>
      <c r="C121" s="176"/>
      <c r="D121" s="177"/>
      <c r="E121" s="177"/>
      <c r="F121" s="177"/>
      <c r="G121" s="177"/>
      <c r="H121" s="177"/>
      <c r="I121" s="178"/>
      <c r="J121" s="179" t="s">
        <v>109</v>
      </c>
      <c r="K121" s="180"/>
    </row>
    <row r="122" spans="1:11" ht="30" customHeight="1">
      <c r="A122" s="4" t="s">
        <v>45</v>
      </c>
      <c r="B122" s="181" t="s">
        <v>68</v>
      </c>
      <c r="C122" s="182"/>
      <c r="D122" s="182"/>
      <c r="E122" s="182"/>
      <c r="F122" s="182"/>
      <c r="G122" s="182"/>
      <c r="H122" s="182"/>
      <c r="I122" s="183"/>
      <c r="J122" s="184" t="s">
        <v>108</v>
      </c>
      <c r="K122" s="185"/>
    </row>
    <row r="123" spans="1:11" ht="15" customHeight="1">
      <c r="A123" s="4"/>
      <c r="B123" s="195"/>
      <c r="C123" s="196"/>
      <c r="D123" s="196"/>
      <c r="E123" s="196"/>
      <c r="F123" s="196"/>
      <c r="G123" s="196"/>
      <c r="H123" s="196"/>
      <c r="I123" s="197"/>
      <c r="J123" s="198"/>
      <c r="K123" s="199"/>
    </row>
    <row r="124" spans="1:11" ht="15" customHeight="1">
      <c r="A124" s="3"/>
      <c r="B124" s="191"/>
      <c r="C124" s="54"/>
      <c r="D124" s="54"/>
      <c r="E124" s="54"/>
      <c r="F124" s="54"/>
      <c r="G124" s="54"/>
      <c r="H124" s="54"/>
      <c r="I124" s="192"/>
      <c r="J124" s="193"/>
      <c r="K124" s="194"/>
    </row>
    <row r="125" spans="1:11" ht="15" customHeight="1">
      <c r="A125" s="3"/>
      <c r="B125" s="191"/>
      <c r="C125" s="54"/>
      <c r="D125" s="54"/>
      <c r="E125" s="54"/>
      <c r="F125" s="54"/>
      <c r="G125" s="54"/>
      <c r="H125" s="54"/>
      <c r="I125" s="192"/>
      <c r="J125" s="193"/>
      <c r="K125" s="194"/>
    </row>
    <row r="126" spans="1:11" ht="15" customHeight="1">
      <c r="A126" s="3"/>
      <c r="B126" s="191"/>
      <c r="C126" s="54"/>
      <c r="D126" s="54"/>
      <c r="E126" s="54"/>
      <c r="F126" s="54"/>
      <c r="G126" s="54"/>
      <c r="H126" s="54"/>
      <c r="I126" s="192"/>
      <c r="J126" s="193"/>
      <c r="K126" s="194"/>
    </row>
    <row r="127" spans="1:11" ht="15" customHeight="1">
      <c r="A127" s="3"/>
      <c r="B127" s="191"/>
      <c r="C127" s="54"/>
      <c r="D127" s="54"/>
      <c r="E127" s="54"/>
      <c r="F127" s="54"/>
      <c r="G127" s="54"/>
      <c r="H127" s="54"/>
      <c r="I127" s="192"/>
      <c r="J127" s="193"/>
      <c r="K127" s="194"/>
    </row>
    <row r="128" spans="1:11" ht="15" customHeight="1">
      <c r="A128" s="3"/>
      <c r="B128" s="191"/>
      <c r="C128" s="54"/>
      <c r="D128" s="54"/>
      <c r="E128" s="54"/>
      <c r="F128" s="54"/>
      <c r="G128" s="54"/>
      <c r="H128" s="54"/>
      <c r="I128" s="192"/>
      <c r="J128" s="193"/>
      <c r="K128" s="194"/>
    </row>
    <row r="129" spans="1:11" ht="15" customHeight="1">
      <c r="A129" s="3"/>
      <c r="B129" s="191"/>
      <c r="C129" s="54"/>
      <c r="D129" s="54"/>
      <c r="E129" s="54"/>
      <c r="F129" s="54"/>
      <c r="G129" s="54"/>
      <c r="H129" s="54"/>
      <c r="I129" s="192"/>
      <c r="J129" s="193"/>
      <c r="K129" s="194"/>
    </row>
    <row r="130" spans="1:11" ht="15" customHeight="1">
      <c r="A130" s="3"/>
      <c r="B130" s="191"/>
      <c r="C130" s="54"/>
      <c r="D130" s="54"/>
      <c r="E130" s="54"/>
      <c r="F130" s="54"/>
      <c r="G130" s="54"/>
      <c r="H130" s="54"/>
      <c r="I130" s="192"/>
      <c r="J130" s="193"/>
      <c r="K130" s="194"/>
    </row>
    <row r="131" spans="1:11" ht="15" customHeight="1">
      <c r="A131" s="3"/>
      <c r="B131" s="191"/>
      <c r="C131" s="54"/>
      <c r="D131" s="54"/>
      <c r="E131" s="54"/>
      <c r="F131" s="54"/>
      <c r="G131" s="54"/>
      <c r="H131" s="54"/>
      <c r="I131" s="192"/>
      <c r="J131" s="193"/>
      <c r="K131" s="194"/>
    </row>
    <row r="132" spans="1:11" ht="15" customHeight="1">
      <c r="A132" s="3"/>
      <c r="B132" s="191"/>
      <c r="C132" s="54"/>
      <c r="D132" s="54"/>
      <c r="E132" s="54"/>
      <c r="F132" s="54"/>
      <c r="G132" s="54"/>
      <c r="H132" s="54"/>
      <c r="I132" s="192"/>
      <c r="J132" s="193"/>
      <c r="K132" s="194"/>
    </row>
    <row r="133" spans="1:11" ht="15" customHeight="1">
      <c r="A133" s="3"/>
      <c r="B133" s="191"/>
      <c r="C133" s="54"/>
      <c r="D133" s="54"/>
      <c r="E133" s="54"/>
      <c r="F133" s="54"/>
      <c r="G133" s="54"/>
      <c r="H133" s="54"/>
      <c r="I133" s="192"/>
      <c r="J133" s="193"/>
      <c r="K133" s="194"/>
    </row>
    <row r="134" spans="1:11" ht="15" customHeight="1">
      <c r="A134" s="3"/>
      <c r="B134" s="191"/>
      <c r="C134" s="54"/>
      <c r="D134" s="54"/>
      <c r="E134" s="54"/>
      <c r="F134" s="54"/>
      <c r="G134" s="54"/>
      <c r="H134" s="54"/>
      <c r="I134" s="192"/>
      <c r="J134" s="193"/>
      <c r="K134" s="194"/>
    </row>
    <row r="135" spans="1:11" ht="15" customHeight="1">
      <c r="A135" s="3"/>
      <c r="B135" s="191"/>
      <c r="C135" s="54"/>
      <c r="D135" s="54"/>
      <c r="E135" s="54"/>
      <c r="F135" s="54"/>
      <c r="G135" s="54"/>
      <c r="H135" s="54"/>
      <c r="I135" s="192"/>
      <c r="J135" s="193"/>
      <c r="K135" s="194"/>
    </row>
    <row r="136" spans="1:11" ht="15" customHeight="1">
      <c r="A136" s="3"/>
      <c r="B136" s="191"/>
      <c r="C136" s="54"/>
      <c r="D136" s="54"/>
      <c r="E136" s="54"/>
      <c r="F136" s="54"/>
      <c r="G136" s="54"/>
      <c r="H136" s="54"/>
      <c r="I136" s="192"/>
      <c r="J136" s="193"/>
      <c r="K136" s="194"/>
    </row>
    <row r="137" spans="1:11" ht="15" customHeight="1">
      <c r="A137" s="3"/>
      <c r="B137" s="191"/>
      <c r="C137" s="54"/>
      <c r="D137" s="54"/>
      <c r="E137" s="54"/>
      <c r="F137" s="54"/>
      <c r="G137" s="54"/>
      <c r="H137" s="54"/>
      <c r="I137" s="192"/>
      <c r="J137" s="193"/>
      <c r="K137" s="194"/>
    </row>
    <row r="138" spans="1:11" ht="15" customHeight="1" thickBot="1">
      <c r="A138" s="5"/>
      <c r="B138" s="200"/>
      <c r="C138" s="201"/>
      <c r="D138" s="201"/>
      <c r="E138" s="201"/>
      <c r="F138" s="201"/>
      <c r="G138" s="201"/>
      <c r="H138" s="201"/>
      <c r="I138" s="202"/>
      <c r="J138" s="203"/>
      <c r="K138" s="204"/>
    </row>
    <row r="139" spans="2:7" ht="15" customHeight="1" thickTop="1">
      <c r="B139" s="14"/>
      <c r="C139" s="14"/>
      <c r="D139" s="14"/>
      <c r="E139" s="14"/>
      <c r="F139" s="14"/>
      <c r="G139" s="14"/>
    </row>
    <row r="140" ht="15" customHeight="1"/>
  </sheetData>
  <sheetProtection password="DFFE" sheet="1"/>
  <mergeCells count="256">
    <mergeCell ref="B26:F26"/>
    <mergeCell ref="B27:F27"/>
    <mergeCell ref="B28:F28"/>
    <mergeCell ref="A34:K34"/>
    <mergeCell ref="F30:G30"/>
    <mergeCell ref="H27:K27"/>
    <mergeCell ref="H28:K28"/>
    <mergeCell ref="A29:K29"/>
    <mergeCell ref="A31:K31"/>
    <mergeCell ref="A30:E30"/>
    <mergeCell ref="A89:D89"/>
    <mergeCell ref="E89:K89"/>
    <mergeCell ref="A90:D90"/>
    <mergeCell ref="A91:D91"/>
    <mergeCell ref="E90:K90"/>
    <mergeCell ref="E91:K91"/>
    <mergeCell ref="A82:D82"/>
    <mergeCell ref="A83:D83"/>
    <mergeCell ref="A84:D84"/>
    <mergeCell ref="A86:K86"/>
    <mergeCell ref="A88:K88"/>
    <mergeCell ref="E85:K85"/>
    <mergeCell ref="A85:D85"/>
    <mergeCell ref="E87:K87"/>
    <mergeCell ref="A87:D87"/>
    <mergeCell ref="B137:I137"/>
    <mergeCell ref="J137:K137"/>
    <mergeCell ref="B138:I138"/>
    <mergeCell ref="J138:K138"/>
    <mergeCell ref="B135:I135"/>
    <mergeCell ref="J135:K135"/>
    <mergeCell ref="B136:I136"/>
    <mergeCell ref="J136:K136"/>
    <mergeCell ref="B133:I133"/>
    <mergeCell ref="J133:K133"/>
    <mergeCell ref="B134:I134"/>
    <mergeCell ref="J134:K134"/>
    <mergeCell ref="B131:I131"/>
    <mergeCell ref="J131:K131"/>
    <mergeCell ref="B132:I132"/>
    <mergeCell ref="J132:K132"/>
    <mergeCell ref="B129:I129"/>
    <mergeCell ref="J129:K129"/>
    <mergeCell ref="B130:I130"/>
    <mergeCell ref="J130:K130"/>
    <mergeCell ref="B127:I127"/>
    <mergeCell ref="J127:K127"/>
    <mergeCell ref="B128:I128"/>
    <mergeCell ref="J128:K128"/>
    <mergeCell ref="B125:I125"/>
    <mergeCell ref="J125:K125"/>
    <mergeCell ref="B126:I126"/>
    <mergeCell ref="J126:K126"/>
    <mergeCell ref="B123:I123"/>
    <mergeCell ref="J123:K123"/>
    <mergeCell ref="B124:I124"/>
    <mergeCell ref="J124:K124"/>
    <mergeCell ref="B121:I121"/>
    <mergeCell ref="J121:K121"/>
    <mergeCell ref="B122:I122"/>
    <mergeCell ref="J122:K122"/>
    <mergeCell ref="A118:K118"/>
    <mergeCell ref="A119:K119"/>
    <mergeCell ref="B120:I120"/>
    <mergeCell ref="J120:K120"/>
    <mergeCell ref="A109:K109"/>
    <mergeCell ref="A110:K110"/>
    <mergeCell ref="A111:K116"/>
    <mergeCell ref="A117:K117"/>
    <mergeCell ref="A107:K107"/>
    <mergeCell ref="I108:K108"/>
    <mergeCell ref="B106:D106"/>
    <mergeCell ref="B108:D108"/>
    <mergeCell ref="F106:G106"/>
    <mergeCell ref="F108:G108"/>
    <mergeCell ref="I106:K106"/>
    <mergeCell ref="I37:K37"/>
    <mergeCell ref="A74:K74"/>
    <mergeCell ref="A38:C38"/>
    <mergeCell ref="A39:C39"/>
    <mergeCell ref="A40:C40"/>
    <mergeCell ref="A35:C37"/>
    <mergeCell ref="I35:K36"/>
    <mergeCell ref="B95:B96"/>
    <mergeCell ref="D46:F46"/>
    <mergeCell ref="G47:H47"/>
    <mergeCell ref="I38:K38"/>
    <mergeCell ref="I39:K39"/>
    <mergeCell ref="E83:K83"/>
    <mergeCell ref="E84:K84"/>
    <mergeCell ref="A81:D81"/>
    <mergeCell ref="D47:F47"/>
    <mergeCell ref="E81:K81"/>
    <mergeCell ref="E82:K82"/>
    <mergeCell ref="J5:K5"/>
    <mergeCell ref="A20:K20"/>
    <mergeCell ref="A21:K21"/>
    <mergeCell ref="A22:K22"/>
    <mergeCell ref="A19:K19"/>
    <mergeCell ref="A41:C41"/>
    <mergeCell ref="A42:C42"/>
    <mergeCell ref="A98:K98"/>
    <mergeCell ref="A105:K105"/>
    <mergeCell ref="A92:K92"/>
    <mergeCell ref="A99:K104"/>
    <mergeCell ref="A94:K94"/>
    <mergeCell ref="A93:D93"/>
    <mergeCell ref="E93:K93"/>
    <mergeCell ref="A97:K97"/>
    <mergeCell ref="A95:A96"/>
    <mergeCell ref="C95:E96"/>
    <mergeCell ref="A15:B18"/>
    <mergeCell ref="C15:K15"/>
    <mergeCell ref="B1:K1"/>
    <mergeCell ref="A7:K7"/>
    <mergeCell ref="A4:B4"/>
    <mergeCell ref="A5:B5"/>
    <mergeCell ref="A6:K6"/>
    <mergeCell ref="A2:K2"/>
    <mergeCell ref="A3:K3"/>
    <mergeCell ref="J4:K4"/>
    <mergeCell ref="G44:H44"/>
    <mergeCell ref="G45:H45"/>
    <mergeCell ref="G46:H46"/>
    <mergeCell ref="D41:F41"/>
    <mergeCell ref="D44:F44"/>
    <mergeCell ref="D45:F45"/>
    <mergeCell ref="D42:F42"/>
    <mergeCell ref="D43:F43"/>
    <mergeCell ref="G41:H41"/>
    <mergeCell ref="A46:C46"/>
    <mergeCell ref="D38:F38"/>
    <mergeCell ref="D39:F39"/>
    <mergeCell ref="D40:F40"/>
    <mergeCell ref="A45:C45"/>
    <mergeCell ref="A44:C44"/>
    <mergeCell ref="A43:C43"/>
    <mergeCell ref="D54:F54"/>
    <mergeCell ref="G51:H51"/>
    <mergeCell ref="G52:H52"/>
    <mergeCell ref="G53:H53"/>
    <mergeCell ref="G54:H54"/>
    <mergeCell ref="D53:F53"/>
    <mergeCell ref="A52:C52"/>
    <mergeCell ref="A53:C53"/>
    <mergeCell ref="G50:H50"/>
    <mergeCell ref="D48:F48"/>
    <mergeCell ref="D49:F49"/>
    <mergeCell ref="D50:F50"/>
    <mergeCell ref="B25:F25"/>
    <mergeCell ref="D57:F57"/>
    <mergeCell ref="D56:F56"/>
    <mergeCell ref="D58:F58"/>
    <mergeCell ref="D37:F37"/>
    <mergeCell ref="D52:F52"/>
    <mergeCell ref="D51:F51"/>
    <mergeCell ref="A47:C47"/>
    <mergeCell ref="A48:C48"/>
    <mergeCell ref="A49:C49"/>
    <mergeCell ref="D60:F60"/>
    <mergeCell ref="I46:K46"/>
    <mergeCell ref="A54:C54"/>
    <mergeCell ref="A55:C55"/>
    <mergeCell ref="A57:C57"/>
    <mergeCell ref="A56:C56"/>
    <mergeCell ref="A58:C58"/>
    <mergeCell ref="A59:C59"/>
    <mergeCell ref="A50:C50"/>
    <mergeCell ref="A51:C51"/>
    <mergeCell ref="H25:I25"/>
    <mergeCell ref="H26:I26"/>
    <mergeCell ref="G57:H57"/>
    <mergeCell ref="G56:H56"/>
    <mergeCell ref="G58:H58"/>
    <mergeCell ref="G59:H59"/>
    <mergeCell ref="G48:H48"/>
    <mergeCell ref="G49:H49"/>
    <mergeCell ref="I41:K41"/>
    <mergeCell ref="H30:K30"/>
    <mergeCell ref="A68:K68"/>
    <mergeCell ref="A64:K64"/>
    <mergeCell ref="A62:K62"/>
    <mergeCell ref="I54:K54"/>
    <mergeCell ref="I56:K56"/>
    <mergeCell ref="A65:K65"/>
    <mergeCell ref="A66:K66"/>
    <mergeCell ref="G60:H60"/>
    <mergeCell ref="D55:F55"/>
    <mergeCell ref="I59:K59"/>
    <mergeCell ref="G35:H35"/>
    <mergeCell ref="G37:H37"/>
    <mergeCell ref="I48:K48"/>
    <mergeCell ref="I49:K49"/>
    <mergeCell ref="I40:K40"/>
    <mergeCell ref="A67:K67"/>
    <mergeCell ref="A63:K63"/>
    <mergeCell ref="I57:K57"/>
    <mergeCell ref="I58:K58"/>
    <mergeCell ref="I55:K55"/>
    <mergeCell ref="G39:H39"/>
    <mergeCell ref="A60:C60"/>
    <mergeCell ref="I50:K50"/>
    <mergeCell ref="I51:K51"/>
    <mergeCell ref="I52:K52"/>
    <mergeCell ref="I53:K53"/>
    <mergeCell ref="G55:H55"/>
    <mergeCell ref="G40:H40"/>
    <mergeCell ref="I60:K60"/>
    <mergeCell ref="D59:F59"/>
    <mergeCell ref="A79:K79"/>
    <mergeCell ref="A32:K32"/>
    <mergeCell ref="B73:H73"/>
    <mergeCell ref="A70:K70"/>
    <mergeCell ref="I73:K73"/>
    <mergeCell ref="A71:K71"/>
    <mergeCell ref="A72:K72"/>
    <mergeCell ref="G36:H36"/>
    <mergeCell ref="D36:F36"/>
    <mergeCell ref="D35:F35"/>
    <mergeCell ref="A61:K61"/>
    <mergeCell ref="G42:H42"/>
    <mergeCell ref="G43:H43"/>
    <mergeCell ref="A33:K33"/>
    <mergeCell ref="A24:K24"/>
    <mergeCell ref="I42:K42"/>
    <mergeCell ref="I43:K43"/>
    <mergeCell ref="I44:K44"/>
    <mergeCell ref="I45:K45"/>
    <mergeCell ref="G38:H38"/>
    <mergeCell ref="C4:I4"/>
    <mergeCell ref="C5:I5"/>
    <mergeCell ref="A11:K11"/>
    <mergeCell ref="A12:K12"/>
    <mergeCell ref="A13:K13"/>
    <mergeCell ref="A14:K14"/>
    <mergeCell ref="A10:K10"/>
    <mergeCell ref="C78:D78"/>
    <mergeCell ref="E78:K78"/>
    <mergeCell ref="A77:K77"/>
    <mergeCell ref="A8:K8"/>
    <mergeCell ref="A9:K9"/>
    <mergeCell ref="C18:K18"/>
    <mergeCell ref="C16:J17"/>
    <mergeCell ref="A69:K69"/>
    <mergeCell ref="I47:K47"/>
    <mergeCell ref="A23:K23"/>
    <mergeCell ref="F95:G96"/>
    <mergeCell ref="H95:I96"/>
    <mergeCell ref="J95:K96"/>
    <mergeCell ref="E80:K80"/>
    <mergeCell ref="A80:D80"/>
    <mergeCell ref="C75:K75"/>
    <mergeCell ref="A75:B75"/>
    <mergeCell ref="C76:K76"/>
    <mergeCell ref="A76:B76"/>
    <mergeCell ref="A78:B78"/>
  </mergeCells>
  <printOptions horizontalCentered="1"/>
  <pageMargins left="0.4" right="0.4" top="1.75" bottom="0.5" header="0.5" footer="0.3"/>
  <pageSetup horizontalDpi="600" verticalDpi="600" orientation="portrait" scale="75" r:id="rId3"/>
  <headerFooter alignWithMargins="0">
    <oddHeader>&amp;L&amp;G&amp;C&amp;"Arial,Bold"&amp;16
CHAPTER 8
ESTIMATING BURNING DURATION
OF
SOLID COMBUSTIBLES&amp;R&amp;"Arial,Bold"&amp;16
Version 1805.1
(English Units)</oddHeader>
    <oddFooter>&amp;L&amp;F&amp;CPage &amp;P of &amp;N&amp;R&amp;D  &amp;T</oddFooter>
  </headerFooter>
  <rowBreaks count="1" manualBreakCount="1">
    <brk id="60"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2010-06-11T16:47:44Z</cp:lastPrinted>
  <dcterms:created xsi:type="dcterms:W3CDTF">2001-04-10T10:59:19Z</dcterms:created>
  <dcterms:modified xsi:type="dcterms:W3CDTF">2011-03-24T15:23:53Z</dcterms:modified>
  <cp:category/>
  <cp:version/>
  <cp:contentType/>
  <cp:contentStatus/>
</cp:coreProperties>
</file>